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tabRatio="880" activeTab="0"/>
  </bookViews>
  <sheets>
    <sheet name="Por linhas" sheetId="1" r:id="rId1"/>
  </sheets>
  <externalReferences>
    <externalReference r:id="rId4"/>
    <externalReference r:id="rId5"/>
  </externalReferences>
  <definedNames>
    <definedName name="_xlnm.Print_Area" localSheetId="0">'Por linhas'!$A$1:$AF$47</definedName>
  </definedNames>
  <calcPr fullCalcOnLoad="1"/>
</workbook>
</file>

<file path=xl/sharedStrings.xml><?xml version="1.0" encoding="utf-8"?>
<sst xmlns="http://schemas.openxmlformats.org/spreadsheetml/2006/main" count="48" uniqueCount="30">
  <si>
    <t>Total</t>
  </si>
  <si>
    <t>Ciências da Vida</t>
  </si>
  <si>
    <t>Humanidades</t>
  </si>
  <si>
    <t>Bolsas no País</t>
  </si>
  <si>
    <t>Bolsas no Exterior</t>
  </si>
  <si>
    <t>Grande área</t>
  </si>
  <si>
    <t>Ciências da Natureza</t>
  </si>
  <si>
    <t>Fomento à Pesquisa</t>
  </si>
  <si>
    <t>Tabela 1.3.2</t>
  </si>
  <si>
    <t>Notas: Inclui recursos dos fundos setoriais;</t>
  </si>
  <si>
    <t>Soma</t>
  </si>
  <si>
    <t>R$ mil correntes</t>
  </si>
  <si>
    <t>Engs e Comp. - ENG</t>
  </si>
  <si>
    <t>Agrárias - AGR</t>
  </si>
  <si>
    <t>Biológicas - BIO</t>
  </si>
  <si>
    <t>Saúde - SAU</t>
  </si>
  <si>
    <t>Humanas - HUM</t>
  </si>
  <si>
    <t>Soc. Aplic. - SOC</t>
  </si>
  <si>
    <t>Exat. e da Terra - E&amp;T</t>
  </si>
  <si>
    <t>Ling. Letr. e Artes - LLA</t>
  </si>
  <si>
    <t>As bolsas de curta duração (fluxo contínuo) foram computadas no fomento à pesquisa.</t>
  </si>
  <si>
    <t>apenas até 2003 e, a partir de 2004, estão distribuídos entre as grandes áreas).</t>
  </si>
  <si>
    <t>Não info (2)</t>
  </si>
  <si>
    <t xml:space="preserve">(2) Inclui também recursos relativos aos programas de capacitação institucional do MCT (PCI) e do CNPq. </t>
  </si>
  <si>
    <t xml:space="preserve">(3) Recursos referentes às ações de gestão e a concessões institucionais por meio de convênios (recursos para PADCT, GEMINI, MILLENIUM, por exemplo, estão incluídos </t>
  </si>
  <si>
    <t>Outros investimentos (3)</t>
  </si>
  <si>
    <t>Outras (1)</t>
  </si>
  <si>
    <t>(1) Inclui as  áreas multidisciplinares, tais como: Bioética, Biotecnologia, Ciências e divulgação científica).</t>
  </si>
  <si>
    <t>Fonte: CNPq/AEI.               (1.3.2-GA_0115_$)</t>
  </si>
  <si>
    <t>CNPq - Investimentos realizados por grandes áreas do conhecimento segundo linhas de ação - 2001-2015</t>
  </si>
</sst>
</file>

<file path=xl/styles.xml><?xml version="1.0" encoding="utf-8"?>
<styleSheet xmlns="http://schemas.openxmlformats.org/spreadsheetml/2006/main">
  <numFmts count="49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m/d/yy"/>
    <numFmt numFmtId="183" formatCode="d\-mmm\-yy"/>
    <numFmt numFmtId="184" formatCode="d\-mmm"/>
    <numFmt numFmtId="185" formatCode="mmm\-yy"/>
    <numFmt numFmtId="186" formatCode="m/d/yy\ h:mm"/>
    <numFmt numFmtId="187" formatCode="#,##0.0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#,##0.000"/>
    <numFmt numFmtId="194" formatCode="_(* #,##0_);_(* \(#,##0\);_(* &quot;-&quot;??_);_(@_)"/>
    <numFmt numFmtId="195" formatCode="#,##0.0000"/>
    <numFmt numFmtId="196" formatCode="#,##0.00000"/>
    <numFmt numFmtId="197" formatCode="_(* #,##0.0_);_(* \(#,##0.0\);_(* &quot;-&quot;?_);_(@_)"/>
    <numFmt numFmtId="198" formatCode="_(* #,##0.00_);_(* \(#,##0.00\);_(* &quot;-&quot;?_);_(@_)"/>
    <numFmt numFmtId="199" formatCode="_(* #,##0.000_);_(* \(#,##0.000\);_(* &quot;-&quot;?_);_(@_)"/>
    <numFmt numFmtId="200" formatCode="_(* #,##0_);_(* \(#,##0\);_(* &quot;-&quot;?_);_(@_)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_-* #,##0_-;\-* #,##0_-;_-* &quot;-&quot;??_-;_-@_-"/>
  </numFmts>
  <fonts count="5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181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53" applyNumberFormat="1" applyFon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53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7" fontId="5" fillId="0" borderId="0" xfId="53" applyNumberFormat="1" applyFont="1" applyAlignment="1">
      <alignment vertical="center"/>
    </xf>
    <xf numFmtId="3" fontId="5" fillId="0" borderId="0" xfId="53" applyNumberFormat="1" applyFont="1" applyAlignment="1">
      <alignment vertical="center"/>
    </xf>
    <xf numFmtId="187" fontId="5" fillId="0" borderId="0" xfId="53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53" applyNumberFormat="1" applyFont="1" applyFill="1" applyAlignment="1">
      <alignment vertical="center"/>
    </xf>
    <xf numFmtId="4" fontId="5" fillId="0" borderId="0" xfId="0" applyNumberFormat="1" applyFont="1" applyAlignment="1">
      <alignment/>
    </xf>
    <xf numFmtId="3" fontId="12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" fontId="5" fillId="0" borderId="0" xfId="0" applyNumberFormat="1" applyFont="1" applyFill="1" applyBorder="1" applyAlignment="1">
      <alignment/>
    </xf>
    <xf numFmtId="1" fontId="5" fillId="0" borderId="10" xfId="53" applyNumberFormat="1" applyFont="1" applyFill="1" applyBorder="1" applyAlignment="1">
      <alignment horizontal="center" vertical="center"/>
    </xf>
    <xf numFmtId="0" fontId="5" fillId="0" borderId="10" xfId="53" applyNumberFormat="1" applyFont="1" applyFill="1" applyBorder="1" applyAlignment="1">
      <alignment horizontal="center" vertical="center"/>
    </xf>
    <xf numFmtId="3" fontId="4" fillId="0" borderId="11" xfId="53" applyNumberFormat="1" applyFont="1" applyBorder="1" applyAlignment="1">
      <alignment horizontal="right" vertical="center"/>
    </xf>
    <xf numFmtId="3" fontId="4" fillId="0" borderId="11" xfId="53" applyNumberFormat="1" applyFont="1" applyFill="1" applyBorder="1" applyAlignment="1">
      <alignment horizontal="right" vertical="center"/>
    </xf>
    <xf numFmtId="3" fontId="4" fillId="0" borderId="12" xfId="53" applyNumberFormat="1" applyFont="1" applyFill="1" applyBorder="1" applyAlignment="1">
      <alignment horizontal="right" vertical="center"/>
    </xf>
    <xf numFmtId="1" fontId="5" fillId="0" borderId="0" xfId="53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4" fillId="0" borderId="0" xfId="53" applyNumberFormat="1" applyFont="1" applyFill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Fill="1" applyAlignment="1">
      <alignment horizontal="left"/>
    </xf>
    <xf numFmtId="1" fontId="5" fillId="0" borderId="14" xfId="53" applyNumberFormat="1" applyFont="1" applyFill="1" applyBorder="1" applyAlignment="1">
      <alignment horizontal="center" vertical="center"/>
    </xf>
    <xf numFmtId="1" fontId="5" fillId="0" borderId="15" xfId="53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16" xfId="53" applyNumberFormat="1" applyFont="1" applyFill="1" applyBorder="1" applyAlignment="1">
      <alignment horizontal="right" vertical="center"/>
    </xf>
    <xf numFmtId="3" fontId="4" fillId="0" borderId="16" xfId="53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4" fillId="0" borderId="18" xfId="53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12" fillId="0" borderId="18" xfId="0" applyNumberFormat="1" applyFont="1" applyFill="1" applyBorder="1" applyAlignment="1" applyProtection="1">
      <alignment/>
      <protection/>
    </xf>
    <xf numFmtId="3" fontId="5" fillId="0" borderId="18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8" xfId="53" applyNumberFormat="1" applyFont="1" applyBorder="1" applyAlignment="1">
      <alignment vertical="center"/>
    </xf>
    <xf numFmtId="3" fontId="5" fillId="0" borderId="18" xfId="53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53" applyNumberFormat="1" applyFont="1" applyBorder="1" applyAlignment="1">
      <alignment horizontal="right"/>
    </xf>
    <xf numFmtId="3" fontId="5" fillId="0" borderId="20" xfId="53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indent="1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3" fontId="5" fillId="0" borderId="23" xfId="53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20" xfId="53" applyNumberFormat="1" applyFont="1" applyBorder="1" applyAlignment="1">
      <alignment vertical="center"/>
    </xf>
    <xf numFmtId="3" fontId="4" fillId="0" borderId="20" xfId="53" applyNumberFormat="1" applyFont="1" applyBorder="1" applyAlignment="1">
      <alignment horizontal="right" vertical="center"/>
    </xf>
    <xf numFmtId="1" fontId="5" fillId="0" borderId="24" xfId="53" applyNumberFormat="1" applyFont="1" applyFill="1" applyBorder="1" applyAlignment="1">
      <alignment horizontal="center" vertical="center"/>
    </xf>
    <xf numFmtId="3" fontId="5" fillId="0" borderId="25" xfId="53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3" fontId="4" fillId="0" borderId="26" xfId="53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 applyProtection="1">
      <alignment/>
      <protection/>
    </xf>
    <xf numFmtId="3" fontId="4" fillId="0" borderId="27" xfId="53" applyNumberFormat="1" applyFont="1" applyFill="1" applyBorder="1" applyAlignment="1">
      <alignment horizontal="right" vertical="center"/>
    </xf>
    <xf numFmtId="3" fontId="4" fillId="0" borderId="28" xfId="53" applyNumberFormat="1" applyFont="1" applyBorder="1" applyAlignment="1">
      <alignment horizontal="right" vertical="center"/>
    </xf>
    <xf numFmtId="3" fontId="5" fillId="0" borderId="29" xfId="53" applyNumberFormat="1" applyFont="1" applyFill="1" applyBorder="1" applyAlignment="1">
      <alignment horizontal="center" vertical="center"/>
    </xf>
    <xf numFmtId="3" fontId="4" fillId="0" borderId="28" xfId="53" applyNumberFormat="1" applyFont="1" applyFill="1" applyBorder="1" applyAlignment="1">
      <alignment horizontal="right" vertical="center"/>
    </xf>
    <xf numFmtId="1" fontId="5" fillId="0" borderId="30" xfId="53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5" fillId="0" borderId="31" xfId="53" applyNumberFormat="1" applyFont="1" applyFill="1" applyBorder="1" applyAlignment="1">
      <alignment horizontal="right" vertical="center"/>
    </xf>
    <xf numFmtId="1" fontId="5" fillId="0" borderId="23" xfId="0" applyNumberFormat="1" applyFont="1" applyBorder="1" applyAlignment="1">
      <alignment vertical="center"/>
    </xf>
    <xf numFmtId="3" fontId="4" fillId="0" borderId="26" xfId="53" applyNumberFormat="1" applyFont="1" applyBorder="1" applyAlignment="1">
      <alignment horizontal="right" vertic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4" fontId="9" fillId="0" borderId="0" xfId="0" applyNumberFormat="1" applyFont="1" applyFill="1" applyAlignment="1">
      <alignment/>
    </xf>
    <xf numFmtId="187" fontId="4" fillId="0" borderId="0" xfId="53" applyNumberFormat="1" applyFont="1" applyFill="1" applyBorder="1" applyAlignment="1">
      <alignment horizontal="center" vertical="center"/>
    </xf>
    <xf numFmtId="3" fontId="5" fillId="0" borderId="0" xfId="53" applyNumberFormat="1" applyFont="1" applyFill="1" applyBorder="1" applyAlignment="1">
      <alignment horizontal="center" vertical="center"/>
    </xf>
    <xf numFmtId="3" fontId="4" fillId="0" borderId="11" xfId="53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 vertical="center"/>
    </xf>
    <xf numFmtId="3" fontId="5" fillId="0" borderId="19" xfId="0" applyNumberFormat="1" applyFont="1" applyFill="1" applyBorder="1" applyAlignment="1">
      <alignment/>
    </xf>
    <xf numFmtId="204" fontId="50" fillId="0" borderId="18" xfId="53" applyNumberFormat="1" applyFont="1" applyBorder="1" applyAlignment="1">
      <alignment/>
    </xf>
    <xf numFmtId="1" fontId="5" fillId="0" borderId="32" xfId="53" applyNumberFormat="1" applyFont="1" applyFill="1" applyBorder="1" applyAlignment="1">
      <alignment horizontal="center" vertical="center"/>
    </xf>
    <xf numFmtId="187" fontId="4" fillId="0" borderId="17" xfId="53" applyNumberFormat="1" applyFont="1" applyFill="1" applyBorder="1" applyAlignment="1">
      <alignment horizontal="center" vertical="center"/>
    </xf>
    <xf numFmtId="3" fontId="4" fillId="0" borderId="19" xfId="53" applyNumberFormat="1" applyFont="1" applyFill="1" applyBorder="1" applyAlignment="1">
      <alignment horizontal="right" vertical="center"/>
    </xf>
    <xf numFmtId="3" fontId="4" fillId="0" borderId="33" xfId="53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3" fontId="4" fillId="0" borderId="13" xfId="53" applyNumberFormat="1" applyFont="1" applyBorder="1" applyAlignment="1">
      <alignment horizontal="right" vertical="center"/>
    </xf>
    <xf numFmtId="3" fontId="5" fillId="0" borderId="21" xfId="53" applyNumberFormat="1" applyFont="1" applyFill="1" applyBorder="1" applyAlignment="1">
      <alignment horizontal="right" vertical="center"/>
    </xf>
    <xf numFmtId="3" fontId="50" fillId="0" borderId="19" xfId="0" applyNumberFormat="1" applyFont="1" applyBorder="1" applyAlignment="1">
      <alignment/>
    </xf>
    <xf numFmtId="1" fontId="5" fillId="0" borderId="34" xfId="53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87" fontId="4" fillId="0" borderId="26" xfId="53" applyNumberFormat="1" applyFont="1" applyFill="1" applyBorder="1" applyAlignment="1">
      <alignment horizontal="center" vertical="center"/>
    </xf>
    <xf numFmtId="187" fontId="4" fillId="0" borderId="16" xfId="53" applyNumberFormat="1" applyFont="1" applyFill="1" applyBorder="1" applyAlignment="1">
      <alignment horizontal="center" vertical="center"/>
    </xf>
    <xf numFmtId="187" fontId="4" fillId="0" borderId="0" xfId="53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19</xdr:row>
      <xdr:rowOff>114300</xdr:rowOff>
    </xdr:from>
    <xdr:ext cx="76200" cy="200025"/>
    <xdr:sp>
      <xdr:nvSpPr>
        <xdr:cNvPr id="1" name="Text Box 4"/>
        <xdr:cNvSpPr txBox="1">
          <a:spLocks noChangeArrowheads="1"/>
        </xdr:cNvSpPr>
      </xdr:nvSpPr>
      <xdr:spPr>
        <a:xfrm>
          <a:off x="13430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2" name="Text Box 6"/>
        <xdr:cNvSpPr txBox="1">
          <a:spLocks noChangeArrowheads="1"/>
        </xdr:cNvSpPr>
      </xdr:nvSpPr>
      <xdr:spPr>
        <a:xfrm>
          <a:off x="2657475" y="31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3" name="Text Box 7"/>
        <xdr:cNvSpPr txBox="1">
          <a:spLocks noChangeArrowheads="1"/>
        </xdr:cNvSpPr>
      </xdr:nvSpPr>
      <xdr:spPr>
        <a:xfrm>
          <a:off x="17811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4" name="Text Box 8"/>
        <xdr:cNvSpPr txBox="1">
          <a:spLocks noChangeArrowheads="1"/>
        </xdr:cNvSpPr>
      </xdr:nvSpPr>
      <xdr:spPr>
        <a:xfrm>
          <a:off x="17811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21</xdr:row>
      <xdr:rowOff>19050</xdr:rowOff>
    </xdr:from>
    <xdr:ext cx="76200" cy="200025"/>
    <xdr:sp>
      <xdr:nvSpPr>
        <xdr:cNvPr id="5" name="Text Box 9"/>
        <xdr:cNvSpPr txBox="1">
          <a:spLocks noChangeArrowheads="1"/>
        </xdr:cNvSpPr>
      </xdr:nvSpPr>
      <xdr:spPr>
        <a:xfrm>
          <a:off x="12420600" y="316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22</xdr:row>
      <xdr:rowOff>0</xdr:rowOff>
    </xdr:from>
    <xdr:ext cx="76200" cy="200025"/>
    <xdr:sp>
      <xdr:nvSpPr>
        <xdr:cNvPr id="6" name="Text Box 10"/>
        <xdr:cNvSpPr txBox="1">
          <a:spLocks noChangeArrowheads="1"/>
        </xdr:cNvSpPr>
      </xdr:nvSpPr>
      <xdr:spPr>
        <a:xfrm>
          <a:off x="12420600" y="3486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7" name="Text Box 11"/>
        <xdr:cNvSpPr txBox="1">
          <a:spLocks noChangeArrowheads="1"/>
        </xdr:cNvSpPr>
      </xdr:nvSpPr>
      <xdr:spPr>
        <a:xfrm>
          <a:off x="17811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8" name="Text Box 12"/>
        <xdr:cNvSpPr txBox="1">
          <a:spLocks noChangeArrowheads="1"/>
        </xdr:cNvSpPr>
      </xdr:nvSpPr>
      <xdr:spPr>
        <a:xfrm>
          <a:off x="17811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76200" cy="200025"/>
    <xdr:sp>
      <xdr:nvSpPr>
        <xdr:cNvPr id="9" name="Text Box 15"/>
        <xdr:cNvSpPr txBox="1">
          <a:spLocks noChangeArrowheads="1"/>
        </xdr:cNvSpPr>
      </xdr:nvSpPr>
      <xdr:spPr>
        <a:xfrm>
          <a:off x="2657475" y="3143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>
      <xdr:nvSpPr>
        <xdr:cNvPr id="10" name="Text Box 19"/>
        <xdr:cNvSpPr txBox="1">
          <a:spLocks noChangeArrowheads="1"/>
        </xdr:cNvSpPr>
      </xdr:nvSpPr>
      <xdr:spPr>
        <a:xfrm>
          <a:off x="26574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1" name="Text Box 20"/>
        <xdr:cNvSpPr txBox="1">
          <a:spLocks noChangeArrowheads="1"/>
        </xdr:cNvSpPr>
      </xdr:nvSpPr>
      <xdr:spPr>
        <a:xfrm>
          <a:off x="26574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>
      <xdr:nvSpPr>
        <xdr:cNvPr id="12" name="Text Box 21"/>
        <xdr:cNvSpPr txBox="1">
          <a:spLocks noChangeArrowheads="1"/>
        </xdr:cNvSpPr>
      </xdr:nvSpPr>
      <xdr:spPr>
        <a:xfrm>
          <a:off x="26574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76200" cy="200025"/>
    <xdr:sp>
      <xdr:nvSpPr>
        <xdr:cNvPr id="13" name="Text Box 22"/>
        <xdr:cNvSpPr txBox="1">
          <a:spLocks noChangeArrowheads="1"/>
        </xdr:cNvSpPr>
      </xdr:nvSpPr>
      <xdr:spPr>
        <a:xfrm>
          <a:off x="13430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76200" cy="200025"/>
    <xdr:sp>
      <xdr:nvSpPr>
        <xdr:cNvPr id="14" name="Text Box 23"/>
        <xdr:cNvSpPr txBox="1">
          <a:spLocks noChangeArrowheads="1"/>
        </xdr:cNvSpPr>
      </xdr:nvSpPr>
      <xdr:spPr>
        <a:xfrm>
          <a:off x="1242060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6</xdr:row>
      <xdr:rowOff>114300</xdr:rowOff>
    </xdr:from>
    <xdr:ext cx="76200" cy="200025"/>
    <xdr:sp>
      <xdr:nvSpPr>
        <xdr:cNvPr id="15" name="Text Box 24"/>
        <xdr:cNvSpPr txBox="1">
          <a:spLocks noChangeArrowheads="1"/>
        </xdr:cNvSpPr>
      </xdr:nvSpPr>
      <xdr:spPr>
        <a:xfrm>
          <a:off x="1242060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76200" cy="200025"/>
    <xdr:sp>
      <xdr:nvSpPr>
        <xdr:cNvPr id="16" name="Text Box 25"/>
        <xdr:cNvSpPr txBox="1">
          <a:spLocks noChangeArrowheads="1"/>
        </xdr:cNvSpPr>
      </xdr:nvSpPr>
      <xdr:spPr>
        <a:xfrm>
          <a:off x="12420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76200" cy="200025"/>
    <xdr:sp>
      <xdr:nvSpPr>
        <xdr:cNvPr id="17" name="Text Box 26"/>
        <xdr:cNvSpPr txBox="1">
          <a:spLocks noChangeArrowheads="1"/>
        </xdr:cNvSpPr>
      </xdr:nvSpPr>
      <xdr:spPr>
        <a:xfrm>
          <a:off x="12420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76200" cy="200025"/>
    <xdr:sp>
      <xdr:nvSpPr>
        <xdr:cNvPr id="18" name="Text Box 27"/>
        <xdr:cNvSpPr txBox="1">
          <a:spLocks noChangeArrowheads="1"/>
        </xdr:cNvSpPr>
      </xdr:nvSpPr>
      <xdr:spPr>
        <a:xfrm>
          <a:off x="1242060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76200" cy="200025"/>
    <xdr:sp>
      <xdr:nvSpPr>
        <xdr:cNvPr id="19" name="Text Box 28"/>
        <xdr:cNvSpPr txBox="1">
          <a:spLocks noChangeArrowheads="1"/>
        </xdr:cNvSpPr>
      </xdr:nvSpPr>
      <xdr:spPr>
        <a:xfrm>
          <a:off x="124206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76200" cy="200025"/>
    <xdr:sp>
      <xdr:nvSpPr>
        <xdr:cNvPr id="20" name="Text Box 29"/>
        <xdr:cNvSpPr txBox="1">
          <a:spLocks noChangeArrowheads="1"/>
        </xdr:cNvSpPr>
      </xdr:nvSpPr>
      <xdr:spPr>
        <a:xfrm>
          <a:off x="1242060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21" name="Text Box 30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22" name="Text Box 31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23" name="Text Box 32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24" name="Text Box 33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25" name="Text Box 34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76200" cy="200025"/>
    <xdr:sp>
      <xdr:nvSpPr>
        <xdr:cNvPr id="26" name="Text Box 35"/>
        <xdr:cNvSpPr txBox="1">
          <a:spLocks noChangeArrowheads="1"/>
        </xdr:cNvSpPr>
      </xdr:nvSpPr>
      <xdr:spPr>
        <a:xfrm>
          <a:off x="1242060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76200" cy="200025"/>
    <xdr:sp>
      <xdr:nvSpPr>
        <xdr:cNvPr id="27" name="Text Box 36"/>
        <xdr:cNvSpPr txBox="1">
          <a:spLocks noChangeArrowheads="1"/>
        </xdr:cNvSpPr>
      </xdr:nvSpPr>
      <xdr:spPr>
        <a:xfrm>
          <a:off x="91630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76200" cy="200025"/>
    <xdr:sp>
      <xdr:nvSpPr>
        <xdr:cNvPr id="28" name="Text Box 37"/>
        <xdr:cNvSpPr txBox="1">
          <a:spLocks noChangeArrowheads="1"/>
        </xdr:cNvSpPr>
      </xdr:nvSpPr>
      <xdr:spPr>
        <a:xfrm>
          <a:off x="91630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29" name="Text Box 38"/>
        <xdr:cNvSpPr txBox="1">
          <a:spLocks noChangeArrowheads="1"/>
        </xdr:cNvSpPr>
      </xdr:nvSpPr>
      <xdr:spPr>
        <a:xfrm>
          <a:off x="17811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39</xdr:row>
      <xdr:rowOff>0</xdr:rowOff>
    </xdr:from>
    <xdr:ext cx="76200" cy="200025"/>
    <xdr:sp>
      <xdr:nvSpPr>
        <xdr:cNvPr id="30" name="Text Box 39"/>
        <xdr:cNvSpPr txBox="1">
          <a:spLocks noChangeArrowheads="1"/>
        </xdr:cNvSpPr>
      </xdr:nvSpPr>
      <xdr:spPr>
        <a:xfrm>
          <a:off x="1781175" y="600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76200" cy="200025"/>
    <xdr:sp>
      <xdr:nvSpPr>
        <xdr:cNvPr id="31" name="Text Box 40"/>
        <xdr:cNvSpPr txBox="1">
          <a:spLocks noChangeArrowheads="1"/>
        </xdr:cNvSpPr>
      </xdr:nvSpPr>
      <xdr:spPr>
        <a:xfrm>
          <a:off x="13430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76200" cy="200025"/>
    <xdr:sp>
      <xdr:nvSpPr>
        <xdr:cNvPr id="32" name="Text Box 41"/>
        <xdr:cNvSpPr txBox="1">
          <a:spLocks noChangeArrowheads="1"/>
        </xdr:cNvSpPr>
      </xdr:nvSpPr>
      <xdr:spPr>
        <a:xfrm>
          <a:off x="13430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76200" cy="200025"/>
    <xdr:sp>
      <xdr:nvSpPr>
        <xdr:cNvPr id="33" name="Text Box 42"/>
        <xdr:cNvSpPr txBox="1">
          <a:spLocks noChangeArrowheads="1"/>
        </xdr:cNvSpPr>
      </xdr:nvSpPr>
      <xdr:spPr>
        <a:xfrm>
          <a:off x="13430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114300</xdr:rowOff>
    </xdr:from>
    <xdr:ext cx="76200" cy="200025"/>
    <xdr:sp>
      <xdr:nvSpPr>
        <xdr:cNvPr id="34" name="Text Box 43"/>
        <xdr:cNvSpPr txBox="1">
          <a:spLocks noChangeArrowheads="1"/>
        </xdr:cNvSpPr>
      </xdr:nvSpPr>
      <xdr:spPr>
        <a:xfrm>
          <a:off x="17811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114300</xdr:rowOff>
    </xdr:from>
    <xdr:ext cx="76200" cy="200025"/>
    <xdr:sp>
      <xdr:nvSpPr>
        <xdr:cNvPr id="35" name="Text Box 44"/>
        <xdr:cNvSpPr txBox="1">
          <a:spLocks noChangeArrowheads="1"/>
        </xdr:cNvSpPr>
      </xdr:nvSpPr>
      <xdr:spPr>
        <a:xfrm>
          <a:off x="22193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114300</xdr:rowOff>
    </xdr:from>
    <xdr:ext cx="76200" cy="200025"/>
    <xdr:sp>
      <xdr:nvSpPr>
        <xdr:cNvPr id="36" name="Text Box 45"/>
        <xdr:cNvSpPr txBox="1">
          <a:spLocks noChangeArrowheads="1"/>
        </xdr:cNvSpPr>
      </xdr:nvSpPr>
      <xdr:spPr>
        <a:xfrm>
          <a:off x="26574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114300</xdr:rowOff>
    </xdr:from>
    <xdr:ext cx="76200" cy="200025"/>
    <xdr:sp>
      <xdr:nvSpPr>
        <xdr:cNvPr id="37" name="Text Box 46"/>
        <xdr:cNvSpPr txBox="1">
          <a:spLocks noChangeArrowheads="1"/>
        </xdr:cNvSpPr>
      </xdr:nvSpPr>
      <xdr:spPr>
        <a:xfrm>
          <a:off x="30956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38" name="Text Box 47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39" name="Text Box 48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40" name="Text Box 49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41" name="Text Box 51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114300</xdr:rowOff>
    </xdr:from>
    <xdr:ext cx="76200" cy="200025"/>
    <xdr:sp>
      <xdr:nvSpPr>
        <xdr:cNvPr id="42" name="Text Box 52"/>
        <xdr:cNvSpPr txBox="1">
          <a:spLocks noChangeArrowheads="1"/>
        </xdr:cNvSpPr>
      </xdr:nvSpPr>
      <xdr:spPr>
        <a:xfrm>
          <a:off x="8705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114300</xdr:rowOff>
    </xdr:from>
    <xdr:ext cx="76200" cy="200025"/>
    <xdr:sp>
      <xdr:nvSpPr>
        <xdr:cNvPr id="43" name="Text Box 53"/>
        <xdr:cNvSpPr txBox="1">
          <a:spLocks noChangeArrowheads="1"/>
        </xdr:cNvSpPr>
      </xdr:nvSpPr>
      <xdr:spPr>
        <a:xfrm>
          <a:off x="91630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19</xdr:row>
      <xdr:rowOff>114300</xdr:rowOff>
    </xdr:from>
    <xdr:ext cx="76200" cy="200025"/>
    <xdr:sp>
      <xdr:nvSpPr>
        <xdr:cNvPr id="44" name="Text Box 54"/>
        <xdr:cNvSpPr txBox="1">
          <a:spLocks noChangeArrowheads="1"/>
        </xdr:cNvSpPr>
      </xdr:nvSpPr>
      <xdr:spPr>
        <a:xfrm>
          <a:off x="96202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114300</xdr:rowOff>
    </xdr:from>
    <xdr:ext cx="76200" cy="200025"/>
    <xdr:sp>
      <xdr:nvSpPr>
        <xdr:cNvPr id="45" name="Text Box 55"/>
        <xdr:cNvSpPr txBox="1">
          <a:spLocks noChangeArrowheads="1"/>
        </xdr:cNvSpPr>
      </xdr:nvSpPr>
      <xdr:spPr>
        <a:xfrm>
          <a:off x="100203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46" name="Text Box 56"/>
        <xdr:cNvSpPr txBox="1">
          <a:spLocks noChangeArrowheads="1"/>
        </xdr:cNvSpPr>
      </xdr:nvSpPr>
      <xdr:spPr>
        <a:xfrm>
          <a:off x="13430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47" name="Text Box 57"/>
        <xdr:cNvSpPr txBox="1">
          <a:spLocks noChangeArrowheads="1"/>
        </xdr:cNvSpPr>
      </xdr:nvSpPr>
      <xdr:spPr>
        <a:xfrm>
          <a:off x="13430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114300</xdr:rowOff>
    </xdr:from>
    <xdr:ext cx="76200" cy="200025"/>
    <xdr:sp>
      <xdr:nvSpPr>
        <xdr:cNvPr id="48" name="Text Box 59"/>
        <xdr:cNvSpPr txBox="1">
          <a:spLocks noChangeArrowheads="1"/>
        </xdr:cNvSpPr>
      </xdr:nvSpPr>
      <xdr:spPr>
        <a:xfrm>
          <a:off x="134302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38</xdr:row>
      <xdr:rowOff>114300</xdr:rowOff>
    </xdr:from>
    <xdr:ext cx="76200" cy="200025"/>
    <xdr:sp>
      <xdr:nvSpPr>
        <xdr:cNvPr id="49" name="Text Box 60"/>
        <xdr:cNvSpPr txBox="1">
          <a:spLocks noChangeArrowheads="1"/>
        </xdr:cNvSpPr>
      </xdr:nvSpPr>
      <xdr:spPr>
        <a:xfrm>
          <a:off x="178117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114300</xdr:rowOff>
    </xdr:from>
    <xdr:ext cx="76200" cy="200025"/>
    <xdr:sp>
      <xdr:nvSpPr>
        <xdr:cNvPr id="50" name="Text Box 62"/>
        <xdr:cNvSpPr txBox="1">
          <a:spLocks noChangeArrowheads="1"/>
        </xdr:cNvSpPr>
      </xdr:nvSpPr>
      <xdr:spPr>
        <a:xfrm>
          <a:off x="2657475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51" name="Text Box 65"/>
        <xdr:cNvSpPr txBox="1">
          <a:spLocks noChangeArrowheads="1"/>
        </xdr:cNvSpPr>
      </xdr:nvSpPr>
      <xdr:spPr>
        <a:xfrm>
          <a:off x="17811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76200" cy="200025"/>
    <xdr:sp>
      <xdr:nvSpPr>
        <xdr:cNvPr id="52" name="Text Box 66"/>
        <xdr:cNvSpPr txBox="1">
          <a:spLocks noChangeArrowheads="1"/>
        </xdr:cNvSpPr>
      </xdr:nvSpPr>
      <xdr:spPr>
        <a:xfrm>
          <a:off x="17811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114300</xdr:rowOff>
    </xdr:from>
    <xdr:ext cx="76200" cy="200025"/>
    <xdr:sp>
      <xdr:nvSpPr>
        <xdr:cNvPr id="53" name="Text Box 67"/>
        <xdr:cNvSpPr txBox="1">
          <a:spLocks noChangeArrowheads="1"/>
        </xdr:cNvSpPr>
      </xdr:nvSpPr>
      <xdr:spPr>
        <a:xfrm>
          <a:off x="13430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114300</xdr:rowOff>
    </xdr:from>
    <xdr:ext cx="76200" cy="200025"/>
    <xdr:sp>
      <xdr:nvSpPr>
        <xdr:cNvPr id="54" name="Text Box 68"/>
        <xdr:cNvSpPr txBox="1">
          <a:spLocks noChangeArrowheads="1"/>
        </xdr:cNvSpPr>
      </xdr:nvSpPr>
      <xdr:spPr>
        <a:xfrm>
          <a:off x="17811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114300</xdr:rowOff>
    </xdr:from>
    <xdr:ext cx="76200" cy="200025"/>
    <xdr:sp>
      <xdr:nvSpPr>
        <xdr:cNvPr id="55" name="Text Box 69"/>
        <xdr:cNvSpPr txBox="1">
          <a:spLocks noChangeArrowheads="1"/>
        </xdr:cNvSpPr>
      </xdr:nvSpPr>
      <xdr:spPr>
        <a:xfrm>
          <a:off x="22193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114300</xdr:rowOff>
    </xdr:from>
    <xdr:ext cx="76200" cy="200025"/>
    <xdr:sp>
      <xdr:nvSpPr>
        <xdr:cNvPr id="56" name="Text Box 70"/>
        <xdr:cNvSpPr txBox="1">
          <a:spLocks noChangeArrowheads="1"/>
        </xdr:cNvSpPr>
      </xdr:nvSpPr>
      <xdr:spPr>
        <a:xfrm>
          <a:off x="26574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19</xdr:row>
      <xdr:rowOff>114300</xdr:rowOff>
    </xdr:from>
    <xdr:ext cx="76200" cy="200025"/>
    <xdr:sp>
      <xdr:nvSpPr>
        <xdr:cNvPr id="57" name="Text Box 71"/>
        <xdr:cNvSpPr txBox="1">
          <a:spLocks noChangeArrowheads="1"/>
        </xdr:cNvSpPr>
      </xdr:nvSpPr>
      <xdr:spPr>
        <a:xfrm>
          <a:off x="30956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76200" cy="200025"/>
    <xdr:sp>
      <xdr:nvSpPr>
        <xdr:cNvPr id="58" name="Text Box 73"/>
        <xdr:cNvSpPr txBox="1">
          <a:spLocks noChangeArrowheads="1"/>
        </xdr:cNvSpPr>
      </xdr:nvSpPr>
      <xdr:spPr>
        <a:xfrm>
          <a:off x="91630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76200" cy="200025"/>
    <xdr:sp>
      <xdr:nvSpPr>
        <xdr:cNvPr id="59" name="Text Box 74"/>
        <xdr:cNvSpPr txBox="1">
          <a:spLocks noChangeArrowheads="1"/>
        </xdr:cNvSpPr>
      </xdr:nvSpPr>
      <xdr:spPr>
        <a:xfrm>
          <a:off x="91630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60" name="Text Box 75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114300</xdr:rowOff>
    </xdr:from>
    <xdr:ext cx="76200" cy="200025"/>
    <xdr:sp>
      <xdr:nvSpPr>
        <xdr:cNvPr id="61" name="Text Box 76"/>
        <xdr:cNvSpPr txBox="1">
          <a:spLocks noChangeArrowheads="1"/>
        </xdr:cNvSpPr>
      </xdr:nvSpPr>
      <xdr:spPr>
        <a:xfrm>
          <a:off x="8705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114300</xdr:rowOff>
    </xdr:from>
    <xdr:ext cx="76200" cy="200025"/>
    <xdr:sp>
      <xdr:nvSpPr>
        <xdr:cNvPr id="62" name="Text Box 77"/>
        <xdr:cNvSpPr txBox="1">
          <a:spLocks noChangeArrowheads="1"/>
        </xdr:cNvSpPr>
      </xdr:nvSpPr>
      <xdr:spPr>
        <a:xfrm>
          <a:off x="91630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19</xdr:row>
      <xdr:rowOff>114300</xdr:rowOff>
    </xdr:from>
    <xdr:ext cx="76200" cy="200025"/>
    <xdr:sp>
      <xdr:nvSpPr>
        <xdr:cNvPr id="63" name="Text Box 78"/>
        <xdr:cNvSpPr txBox="1">
          <a:spLocks noChangeArrowheads="1"/>
        </xdr:cNvSpPr>
      </xdr:nvSpPr>
      <xdr:spPr>
        <a:xfrm>
          <a:off x="96202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114300</xdr:rowOff>
    </xdr:from>
    <xdr:ext cx="76200" cy="200025"/>
    <xdr:sp>
      <xdr:nvSpPr>
        <xdr:cNvPr id="64" name="Text Box 79"/>
        <xdr:cNvSpPr txBox="1">
          <a:spLocks noChangeArrowheads="1"/>
        </xdr:cNvSpPr>
      </xdr:nvSpPr>
      <xdr:spPr>
        <a:xfrm>
          <a:off x="100203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114300</xdr:rowOff>
    </xdr:from>
    <xdr:ext cx="76200" cy="200025"/>
    <xdr:sp>
      <xdr:nvSpPr>
        <xdr:cNvPr id="65" name="Text Box 80"/>
        <xdr:cNvSpPr txBox="1">
          <a:spLocks noChangeArrowheads="1"/>
        </xdr:cNvSpPr>
      </xdr:nvSpPr>
      <xdr:spPr>
        <a:xfrm>
          <a:off x="108204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>
      <xdr:nvSpPr>
        <xdr:cNvPr id="66" name="Text Box 81"/>
        <xdr:cNvSpPr txBox="1">
          <a:spLocks noChangeArrowheads="1"/>
        </xdr:cNvSpPr>
      </xdr:nvSpPr>
      <xdr:spPr>
        <a:xfrm>
          <a:off x="26574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>
      <xdr:nvSpPr>
        <xdr:cNvPr id="67" name="Text Box 82"/>
        <xdr:cNvSpPr txBox="1">
          <a:spLocks noChangeArrowheads="1"/>
        </xdr:cNvSpPr>
      </xdr:nvSpPr>
      <xdr:spPr>
        <a:xfrm>
          <a:off x="309562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>
      <xdr:nvSpPr>
        <xdr:cNvPr id="68" name="Text Box 83"/>
        <xdr:cNvSpPr txBox="1">
          <a:spLocks noChangeArrowheads="1"/>
        </xdr:cNvSpPr>
      </xdr:nvSpPr>
      <xdr:spPr>
        <a:xfrm>
          <a:off x="26574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76200" cy="200025"/>
    <xdr:sp>
      <xdr:nvSpPr>
        <xdr:cNvPr id="69" name="Text Box 84"/>
        <xdr:cNvSpPr txBox="1">
          <a:spLocks noChangeArrowheads="1"/>
        </xdr:cNvSpPr>
      </xdr:nvSpPr>
      <xdr:spPr>
        <a:xfrm>
          <a:off x="35337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70" name="Text Box 85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71" name="Text Box 86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114300</xdr:rowOff>
    </xdr:from>
    <xdr:ext cx="76200" cy="200025"/>
    <xdr:sp>
      <xdr:nvSpPr>
        <xdr:cNvPr id="72" name="Text Box 87"/>
        <xdr:cNvSpPr txBox="1">
          <a:spLocks noChangeArrowheads="1"/>
        </xdr:cNvSpPr>
      </xdr:nvSpPr>
      <xdr:spPr>
        <a:xfrm>
          <a:off x="104203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36</xdr:row>
      <xdr:rowOff>0</xdr:rowOff>
    </xdr:from>
    <xdr:ext cx="76200" cy="200025"/>
    <xdr:sp>
      <xdr:nvSpPr>
        <xdr:cNvPr id="73" name="Text Box 89"/>
        <xdr:cNvSpPr txBox="1">
          <a:spLocks noChangeArrowheads="1"/>
        </xdr:cNvSpPr>
      </xdr:nvSpPr>
      <xdr:spPr>
        <a:xfrm>
          <a:off x="397192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114300</xdr:rowOff>
    </xdr:from>
    <xdr:ext cx="76200" cy="200025"/>
    <xdr:sp>
      <xdr:nvSpPr>
        <xdr:cNvPr id="74" name="Text Box 90"/>
        <xdr:cNvSpPr txBox="1">
          <a:spLocks noChangeArrowheads="1"/>
        </xdr:cNvSpPr>
      </xdr:nvSpPr>
      <xdr:spPr>
        <a:xfrm>
          <a:off x="39719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>
      <xdr:nvSpPr>
        <xdr:cNvPr id="75" name="Text Box 91"/>
        <xdr:cNvSpPr txBox="1">
          <a:spLocks noChangeArrowheads="1"/>
        </xdr:cNvSpPr>
      </xdr:nvSpPr>
      <xdr:spPr>
        <a:xfrm>
          <a:off x="484822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19</xdr:row>
      <xdr:rowOff>114300</xdr:rowOff>
    </xdr:from>
    <xdr:ext cx="76200" cy="200025"/>
    <xdr:sp>
      <xdr:nvSpPr>
        <xdr:cNvPr id="76" name="Text Box 92"/>
        <xdr:cNvSpPr txBox="1">
          <a:spLocks noChangeArrowheads="1"/>
        </xdr:cNvSpPr>
      </xdr:nvSpPr>
      <xdr:spPr>
        <a:xfrm>
          <a:off x="44100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19</xdr:row>
      <xdr:rowOff>114300</xdr:rowOff>
    </xdr:from>
    <xdr:ext cx="76200" cy="200025"/>
    <xdr:sp>
      <xdr:nvSpPr>
        <xdr:cNvPr id="77" name="Text Box 93"/>
        <xdr:cNvSpPr txBox="1">
          <a:spLocks noChangeArrowheads="1"/>
        </xdr:cNvSpPr>
      </xdr:nvSpPr>
      <xdr:spPr>
        <a:xfrm>
          <a:off x="112204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>
      <xdr:nvSpPr>
        <xdr:cNvPr id="78" name="Text Box 94"/>
        <xdr:cNvSpPr txBox="1">
          <a:spLocks noChangeArrowheads="1"/>
        </xdr:cNvSpPr>
      </xdr:nvSpPr>
      <xdr:spPr>
        <a:xfrm>
          <a:off x="26574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>
      <xdr:nvSpPr>
        <xdr:cNvPr id="79" name="Text Box 95"/>
        <xdr:cNvSpPr txBox="1">
          <a:spLocks noChangeArrowheads="1"/>
        </xdr:cNvSpPr>
      </xdr:nvSpPr>
      <xdr:spPr>
        <a:xfrm>
          <a:off x="26574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0025"/>
    <xdr:sp>
      <xdr:nvSpPr>
        <xdr:cNvPr id="80" name="Text Box 96"/>
        <xdr:cNvSpPr txBox="1">
          <a:spLocks noChangeArrowheads="1"/>
        </xdr:cNvSpPr>
      </xdr:nvSpPr>
      <xdr:spPr>
        <a:xfrm>
          <a:off x="309562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76200" cy="200025"/>
    <xdr:sp>
      <xdr:nvSpPr>
        <xdr:cNvPr id="81" name="Text Box 97"/>
        <xdr:cNvSpPr txBox="1">
          <a:spLocks noChangeArrowheads="1"/>
        </xdr:cNvSpPr>
      </xdr:nvSpPr>
      <xdr:spPr>
        <a:xfrm>
          <a:off x="26574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7</xdr:col>
      <xdr:colOff>0</xdr:colOff>
      <xdr:row>37</xdr:row>
      <xdr:rowOff>0</xdr:rowOff>
    </xdr:from>
    <xdr:ext cx="76200" cy="200025"/>
    <xdr:sp>
      <xdr:nvSpPr>
        <xdr:cNvPr id="82" name="Text Box 98"/>
        <xdr:cNvSpPr txBox="1">
          <a:spLocks noChangeArrowheads="1"/>
        </xdr:cNvSpPr>
      </xdr:nvSpPr>
      <xdr:spPr>
        <a:xfrm>
          <a:off x="353377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8</xdr:col>
      <xdr:colOff>0</xdr:colOff>
      <xdr:row>37</xdr:row>
      <xdr:rowOff>0</xdr:rowOff>
    </xdr:from>
    <xdr:ext cx="76200" cy="200025"/>
    <xdr:sp>
      <xdr:nvSpPr>
        <xdr:cNvPr id="83" name="Text Box 99"/>
        <xdr:cNvSpPr txBox="1">
          <a:spLocks noChangeArrowheads="1"/>
        </xdr:cNvSpPr>
      </xdr:nvSpPr>
      <xdr:spPr>
        <a:xfrm>
          <a:off x="3971925" y="569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>
      <xdr:nvSpPr>
        <xdr:cNvPr id="84" name="Text Box 101"/>
        <xdr:cNvSpPr txBox="1">
          <a:spLocks noChangeArrowheads="1"/>
        </xdr:cNvSpPr>
      </xdr:nvSpPr>
      <xdr:spPr>
        <a:xfrm>
          <a:off x="44100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26</xdr:col>
      <xdr:colOff>0</xdr:colOff>
      <xdr:row>19</xdr:row>
      <xdr:rowOff>114300</xdr:rowOff>
    </xdr:from>
    <xdr:ext cx="76200" cy="200025"/>
    <xdr:sp>
      <xdr:nvSpPr>
        <xdr:cNvPr id="85" name="Text Box 102"/>
        <xdr:cNvSpPr txBox="1">
          <a:spLocks noChangeArrowheads="1"/>
        </xdr:cNvSpPr>
      </xdr:nvSpPr>
      <xdr:spPr>
        <a:xfrm>
          <a:off x="120205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114300</xdr:rowOff>
    </xdr:from>
    <xdr:ext cx="76200" cy="200025"/>
    <xdr:sp>
      <xdr:nvSpPr>
        <xdr:cNvPr id="86" name="Text Box 103"/>
        <xdr:cNvSpPr txBox="1">
          <a:spLocks noChangeArrowheads="1"/>
        </xdr:cNvSpPr>
      </xdr:nvSpPr>
      <xdr:spPr>
        <a:xfrm>
          <a:off x="48482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10</xdr:col>
      <xdr:colOff>0</xdr:colOff>
      <xdr:row>19</xdr:row>
      <xdr:rowOff>114300</xdr:rowOff>
    </xdr:from>
    <xdr:ext cx="76200" cy="200025"/>
    <xdr:sp>
      <xdr:nvSpPr>
        <xdr:cNvPr id="87" name="Text Box 104"/>
        <xdr:cNvSpPr txBox="1">
          <a:spLocks noChangeArrowheads="1"/>
        </xdr:cNvSpPr>
      </xdr:nvSpPr>
      <xdr:spPr>
        <a:xfrm>
          <a:off x="48482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88" name="Text Box 106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18</xdr:col>
      <xdr:colOff>0</xdr:colOff>
      <xdr:row>19</xdr:row>
      <xdr:rowOff>114300</xdr:rowOff>
    </xdr:from>
    <xdr:ext cx="76200" cy="200025"/>
    <xdr:sp>
      <xdr:nvSpPr>
        <xdr:cNvPr id="89" name="Text Box 107"/>
        <xdr:cNvSpPr txBox="1">
          <a:spLocks noChangeArrowheads="1"/>
        </xdr:cNvSpPr>
      </xdr:nvSpPr>
      <xdr:spPr>
        <a:xfrm>
          <a:off x="8705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114300</xdr:rowOff>
    </xdr:from>
    <xdr:ext cx="76200" cy="200025"/>
    <xdr:sp>
      <xdr:nvSpPr>
        <xdr:cNvPr id="90" name="Text Box 108"/>
        <xdr:cNvSpPr txBox="1">
          <a:spLocks noChangeArrowheads="1"/>
        </xdr:cNvSpPr>
      </xdr:nvSpPr>
      <xdr:spPr>
        <a:xfrm>
          <a:off x="91630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20</xdr:col>
      <xdr:colOff>0</xdr:colOff>
      <xdr:row>19</xdr:row>
      <xdr:rowOff>114300</xdr:rowOff>
    </xdr:from>
    <xdr:ext cx="76200" cy="200025"/>
    <xdr:sp>
      <xdr:nvSpPr>
        <xdr:cNvPr id="91" name="Text Box 109"/>
        <xdr:cNvSpPr txBox="1">
          <a:spLocks noChangeArrowheads="1"/>
        </xdr:cNvSpPr>
      </xdr:nvSpPr>
      <xdr:spPr>
        <a:xfrm>
          <a:off x="96202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114300</xdr:rowOff>
    </xdr:from>
    <xdr:ext cx="76200" cy="200025"/>
    <xdr:sp>
      <xdr:nvSpPr>
        <xdr:cNvPr id="92" name="Text Box 110"/>
        <xdr:cNvSpPr txBox="1">
          <a:spLocks noChangeArrowheads="1"/>
        </xdr:cNvSpPr>
      </xdr:nvSpPr>
      <xdr:spPr>
        <a:xfrm>
          <a:off x="100203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114300</xdr:rowOff>
    </xdr:from>
    <xdr:ext cx="76200" cy="200025"/>
    <xdr:sp>
      <xdr:nvSpPr>
        <xdr:cNvPr id="93" name="Text Box 111"/>
        <xdr:cNvSpPr txBox="1">
          <a:spLocks noChangeArrowheads="1"/>
        </xdr:cNvSpPr>
      </xdr:nvSpPr>
      <xdr:spPr>
        <a:xfrm>
          <a:off x="104203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23</xdr:col>
      <xdr:colOff>0</xdr:colOff>
      <xdr:row>19</xdr:row>
      <xdr:rowOff>114300</xdr:rowOff>
    </xdr:from>
    <xdr:ext cx="76200" cy="200025"/>
    <xdr:sp>
      <xdr:nvSpPr>
        <xdr:cNvPr id="94" name="Text Box 112"/>
        <xdr:cNvSpPr txBox="1">
          <a:spLocks noChangeArrowheads="1"/>
        </xdr:cNvSpPr>
      </xdr:nvSpPr>
      <xdr:spPr>
        <a:xfrm>
          <a:off x="108204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24</xdr:col>
      <xdr:colOff>0</xdr:colOff>
      <xdr:row>19</xdr:row>
      <xdr:rowOff>114300</xdr:rowOff>
    </xdr:from>
    <xdr:ext cx="76200" cy="200025"/>
    <xdr:sp>
      <xdr:nvSpPr>
        <xdr:cNvPr id="95" name="Text Box 113"/>
        <xdr:cNvSpPr txBox="1">
          <a:spLocks noChangeArrowheads="1"/>
        </xdr:cNvSpPr>
      </xdr:nvSpPr>
      <xdr:spPr>
        <a:xfrm>
          <a:off x="112204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26</xdr:col>
      <xdr:colOff>0</xdr:colOff>
      <xdr:row>19</xdr:row>
      <xdr:rowOff>114300</xdr:rowOff>
    </xdr:from>
    <xdr:ext cx="76200" cy="200025"/>
    <xdr:sp>
      <xdr:nvSpPr>
        <xdr:cNvPr id="96" name="Text Box 114"/>
        <xdr:cNvSpPr txBox="1">
          <a:spLocks noChangeArrowheads="1"/>
        </xdr:cNvSpPr>
      </xdr:nvSpPr>
      <xdr:spPr>
        <a:xfrm>
          <a:off x="120205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17</xdr:col>
      <xdr:colOff>0</xdr:colOff>
      <xdr:row>19</xdr:row>
      <xdr:rowOff>114300</xdr:rowOff>
    </xdr:from>
    <xdr:ext cx="76200" cy="200025"/>
    <xdr:sp>
      <xdr:nvSpPr>
        <xdr:cNvPr id="97" name="Text Box 115"/>
        <xdr:cNvSpPr txBox="1">
          <a:spLocks noChangeArrowheads="1"/>
        </xdr:cNvSpPr>
      </xdr:nvSpPr>
      <xdr:spPr>
        <a:xfrm>
          <a:off x="8248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114300</xdr:rowOff>
    </xdr:from>
    <xdr:ext cx="76200" cy="200025"/>
    <xdr:sp>
      <xdr:nvSpPr>
        <xdr:cNvPr id="98" name="Text Box 116"/>
        <xdr:cNvSpPr txBox="1">
          <a:spLocks noChangeArrowheads="1"/>
        </xdr:cNvSpPr>
      </xdr:nvSpPr>
      <xdr:spPr>
        <a:xfrm>
          <a:off x="52863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114300</xdr:rowOff>
    </xdr:from>
    <xdr:ext cx="76200" cy="200025"/>
    <xdr:sp>
      <xdr:nvSpPr>
        <xdr:cNvPr id="99" name="Text Box 117"/>
        <xdr:cNvSpPr txBox="1">
          <a:spLocks noChangeArrowheads="1"/>
        </xdr:cNvSpPr>
      </xdr:nvSpPr>
      <xdr:spPr>
        <a:xfrm>
          <a:off x="52863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114300</xdr:rowOff>
    </xdr:from>
    <xdr:ext cx="76200" cy="200025"/>
    <xdr:sp>
      <xdr:nvSpPr>
        <xdr:cNvPr id="100" name="Text Box 118"/>
        <xdr:cNvSpPr txBox="1">
          <a:spLocks noChangeArrowheads="1"/>
        </xdr:cNvSpPr>
      </xdr:nvSpPr>
      <xdr:spPr>
        <a:xfrm>
          <a:off x="116205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25</xdr:col>
      <xdr:colOff>0</xdr:colOff>
      <xdr:row>19</xdr:row>
      <xdr:rowOff>114300</xdr:rowOff>
    </xdr:from>
    <xdr:ext cx="76200" cy="200025"/>
    <xdr:sp>
      <xdr:nvSpPr>
        <xdr:cNvPr id="101" name="Text Box 119"/>
        <xdr:cNvSpPr txBox="1">
          <a:spLocks noChangeArrowheads="1"/>
        </xdr:cNvSpPr>
      </xdr:nvSpPr>
      <xdr:spPr>
        <a:xfrm>
          <a:off x="116205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>
      <xdr:nvSpPr>
        <xdr:cNvPr id="102" name="Text Box 120"/>
        <xdr:cNvSpPr txBox="1">
          <a:spLocks noChangeArrowheads="1"/>
        </xdr:cNvSpPr>
      </xdr:nvSpPr>
      <xdr:spPr>
        <a:xfrm>
          <a:off x="52863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114300</xdr:rowOff>
    </xdr:from>
    <xdr:ext cx="76200" cy="200025"/>
    <xdr:sp>
      <xdr:nvSpPr>
        <xdr:cNvPr id="103" name="Text Box 121"/>
        <xdr:cNvSpPr txBox="1">
          <a:spLocks noChangeArrowheads="1"/>
        </xdr:cNvSpPr>
      </xdr:nvSpPr>
      <xdr:spPr>
        <a:xfrm>
          <a:off x="57245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114300</xdr:rowOff>
    </xdr:from>
    <xdr:ext cx="76200" cy="200025"/>
    <xdr:sp>
      <xdr:nvSpPr>
        <xdr:cNvPr id="104" name="Text Box 122"/>
        <xdr:cNvSpPr txBox="1">
          <a:spLocks noChangeArrowheads="1"/>
        </xdr:cNvSpPr>
      </xdr:nvSpPr>
      <xdr:spPr>
        <a:xfrm>
          <a:off x="57245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19</xdr:row>
      <xdr:rowOff>114300</xdr:rowOff>
    </xdr:from>
    <xdr:ext cx="76200" cy="200025"/>
    <xdr:sp>
      <xdr:nvSpPr>
        <xdr:cNvPr id="105" name="Text Box 123"/>
        <xdr:cNvSpPr txBox="1">
          <a:spLocks noChangeArrowheads="1"/>
        </xdr:cNvSpPr>
      </xdr:nvSpPr>
      <xdr:spPr>
        <a:xfrm>
          <a:off x="124206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19</xdr:row>
      <xdr:rowOff>114300</xdr:rowOff>
    </xdr:from>
    <xdr:ext cx="76200" cy="200025"/>
    <xdr:sp>
      <xdr:nvSpPr>
        <xdr:cNvPr id="106" name="Text Box 124"/>
        <xdr:cNvSpPr txBox="1">
          <a:spLocks noChangeArrowheads="1"/>
        </xdr:cNvSpPr>
      </xdr:nvSpPr>
      <xdr:spPr>
        <a:xfrm>
          <a:off x="124206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76200" cy="200025"/>
    <xdr:sp>
      <xdr:nvSpPr>
        <xdr:cNvPr id="107" name="Text Box 125"/>
        <xdr:cNvSpPr txBox="1">
          <a:spLocks noChangeArrowheads="1"/>
        </xdr:cNvSpPr>
      </xdr:nvSpPr>
      <xdr:spPr>
        <a:xfrm>
          <a:off x="12420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76200" cy="200025"/>
    <xdr:sp>
      <xdr:nvSpPr>
        <xdr:cNvPr id="108" name="Text Box 126"/>
        <xdr:cNvSpPr txBox="1">
          <a:spLocks noChangeArrowheads="1"/>
        </xdr:cNvSpPr>
      </xdr:nvSpPr>
      <xdr:spPr>
        <a:xfrm>
          <a:off x="1242060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19</xdr:row>
      <xdr:rowOff>114300</xdr:rowOff>
    </xdr:from>
    <xdr:ext cx="76200" cy="200025"/>
    <xdr:sp>
      <xdr:nvSpPr>
        <xdr:cNvPr id="109" name="Text Box 127"/>
        <xdr:cNvSpPr txBox="1">
          <a:spLocks noChangeArrowheads="1"/>
        </xdr:cNvSpPr>
      </xdr:nvSpPr>
      <xdr:spPr>
        <a:xfrm>
          <a:off x="124206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27</xdr:col>
      <xdr:colOff>0</xdr:colOff>
      <xdr:row>19</xdr:row>
      <xdr:rowOff>114300</xdr:rowOff>
    </xdr:from>
    <xdr:ext cx="76200" cy="200025"/>
    <xdr:sp>
      <xdr:nvSpPr>
        <xdr:cNvPr id="110" name="Text Box 128"/>
        <xdr:cNvSpPr txBox="1">
          <a:spLocks noChangeArrowheads="1"/>
        </xdr:cNvSpPr>
      </xdr:nvSpPr>
      <xdr:spPr>
        <a:xfrm>
          <a:off x="124206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76200" cy="200025"/>
    <xdr:sp>
      <xdr:nvSpPr>
        <xdr:cNvPr id="111" name="Text Box 129"/>
        <xdr:cNvSpPr txBox="1">
          <a:spLocks noChangeArrowheads="1"/>
        </xdr:cNvSpPr>
      </xdr:nvSpPr>
      <xdr:spPr>
        <a:xfrm>
          <a:off x="572452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76200" cy="200025"/>
    <xdr:sp>
      <xdr:nvSpPr>
        <xdr:cNvPr id="112" name="Text Box 130"/>
        <xdr:cNvSpPr txBox="1">
          <a:spLocks noChangeArrowheads="1"/>
        </xdr:cNvSpPr>
      </xdr:nvSpPr>
      <xdr:spPr>
        <a:xfrm>
          <a:off x="128206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6</xdr:row>
      <xdr:rowOff>114300</xdr:rowOff>
    </xdr:from>
    <xdr:ext cx="76200" cy="200025"/>
    <xdr:sp>
      <xdr:nvSpPr>
        <xdr:cNvPr id="113" name="Text Box 131"/>
        <xdr:cNvSpPr txBox="1">
          <a:spLocks noChangeArrowheads="1"/>
        </xdr:cNvSpPr>
      </xdr:nvSpPr>
      <xdr:spPr>
        <a:xfrm>
          <a:off x="128206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114" name="Text Box 132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115" name="Text Box 133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16" name="Text Box 134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17" name="Text Box 135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18" name="Text Box 136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19" name="Text Box 137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76200" cy="200025"/>
    <xdr:sp>
      <xdr:nvSpPr>
        <xdr:cNvPr id="120" name="Text Box 138"/>
        <xdr:cNvSpPr txBox="1">
          <a:spLocks noChangeArrowheads="1"/>
        </xdr:cNvSpPr>
      </xdr:nvSpPr>
      <xdr:spPr>
        <a:xfrm>
          <a:off x="128206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76200" cy="200025"/>
    <xdr:sp>
      <xdr:nvSpPr>
        <xdr:cNvPr id="121" name="Text Box 139"/>
        <xdr:cNvSpPr txBox="1">
          <a:spLocks noChangeArrowheads="1"/>
        </xdr:cNvSpPr>
      </xdr:nvSpPr>
      <xdr:spPr>
        <a:xfrm>
          <a:off x="128206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2" name="Text Box 140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3" name="Text Box 141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4" name="Text Box 142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5" name="Text Box 143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6" name="Text Box 144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7" name="Text Box 145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8" name="Text Box 146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29" name="Text Box 147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76200" cy="200025"/>
    <xdr:sp>
      <xdr:nvSpPr>
        <xdr:cNvPr id="130" name="Text Box 148"/>
        <xdr:cNvSpPr txBox="1">
          <a:spLocks noChangeArrowheads="1"/>
        </xdr:cNvSpPr>
      </xdr:nvSpPr>
      <xdr:spPr>
        <a:xfrm>
          <a:off x="128206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20</xdr:row>
      <xdr:rowOff>0</xdr:rowOff>
    </xdr:from>
    <xdr:ext cx="76200" cy="200025"/>
    <xdr:sp>
      <xdr:nvSpPr>
        <xdr:cNvPr id="131" name="Text Box 149"/>
        <xdr:cNvSpPr txBox="1">
          <a:spLocks noChangeArrowheads="1"/>
        </xdr:cNvSpPr>
      </xdr:nvSpPr>
      <xdr:spPr>
        <a:xfrm>
          <a:off x="128206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2" name="Text Box 150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3" name="Text Box 151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4" name="Text Box 152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5" name="Text Box 153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6" name="Text Box 154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7" name="Text Box 155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8" name="Text Box 156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39" name="Text Box 157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0" name="Text Box 158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1" name="Text Box 159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2" name="Text Box 160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3" name="Text Box 161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4" name="Text Box 162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5" name="Text Box 163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6" name="Text Box 164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7" name="Text Box 165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8" name="Text Box 166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49" name="Text Box 167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0" name="Text Box 168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1" name="Text Box 169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2" name="Text Box 170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3" name="Text Box 171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4" name="Text Box 172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5" name="Text Box 173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6" name="Text Box 174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157" name="Text Box 175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158" name="Text Box 176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159" name="Text Box 177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28575</xdr:colOff>
      <xdr:row>19</xdr:row>
      <xdr:rowOff>114300</xdr:rowOff>
    </xdr:from>
    <xdr:ext cx="76200" cy="200025"/>
    <xdr:sp>
      <xdr:nvSpPr>
        <xdr:cNvPr id="160" name="Text Box 178"/>
        <xdr:cNvSpPr txBox="1">
          <a:spLocks noChangeArrowheads="1"/>
        </xdr:cNvSpPr>
      </xdr:nvSpPr>
      <xdr:spPr>
        <a:xfrm>
          <a:off x="128492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76200" cy="200025"/>
    <xdr:sp>
      <xdr:nvSpPr>
        <xdr:cNvPr id="161" name="Text Box 179"/>
        <xdr:cNvSpPr txBox="1">
          <a:spLocks noChangeArrowheads="1"/>
        </xdr:cNvSpPr>
      </xdr:nvSpPr>
      <xdr:spPr>
        <a:xfrm>
          <a:off x="128206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8</xdr:row>
      <xdr:rowOff>114300</xdr:rowOff>
    </xdr:from>
    <xdr:ext cx="76200" cy="200025"/>
    <xdr:sp>
      <xdr:nvSpPr>
        <xdr:cNvPr id="162" name="Text Box 180"/>
        <xdr:cNvSpPr txBox="1">
          <a:spLocks noChangeArrowheads="1"/>
        </xdr:cNvSpPr>
      </xdr:nvSpPr>
      <xdr:spPr>
        <a:xfrm>
          <a:off x="128206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63" name="Text Box 181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64" name="Text Box 182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65" name="Text Box 183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66" name="Text Box 184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8</xdr:row>
      <xdr:rowOff>0</xdr:rowOff>
    </xdr:from>
    <xdr:ext cx="76200" cy="200025"/>
    <xdr:sp>
      <xdr:nvSpPr>
        <xdr:cNvPr id="167" name="Text Box 185"/>
        <xdr:cNvSpPr txBox="1">
          <a:spLocks noChangeArrowheads="1"/>
        </xdr:cNvSpPr>
      </xdr:nvSpPr>
      <xdr:spPr>
        <a:xfrm>
          <a:off x="128206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8</xdr:row>
      <xdr:rowOff>114300</xdr:rowOff>
    </xdr:from>
    <xdr:ext cx="76200" cy="200025"/>
    <xdr:sp>
      <xdr:nvSpPr>
        <xdr:cNvPr id="168" name="Text Box 186"/>
        <xdr:cNvSpPr txBox="1">
          <a:spLocks noChangeArrowheads="1"/>
        </xdr:cNvSpPr>
      </xdr:nvSpPr>
      <xdr:spPr>
        <a:xfrm>
          <a:off x="128206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69" name="Text Box 187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70" name="Text Box 188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71" name="Text Box 189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72" name="Text Box 190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0</xdr:rowOff>
    </xdr:from>
    <xdr:ext cx="76200" cy="200025"/>
    <xdr:sp>
      <xdr:nvSpPr>
        <xdr:cNvPr id="173" name="Text Box 191"/>
        <xdr:cNvSpPr txBox="1">
          <a:spLocks noChangeArrowheads="1"/>
        </xdr:cNvSpPr>
      </xdr:nvSpPr>
      <xdr:spPr>
        <a:xfrm>
          <a:off x="128206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9</xdr:row>
      <xdr:rowOff>114300</xdr:rowOff>
    </xdr:from>
    <xdr:ext cx="76200" cy="200025"/>
    <xdr:sp>
      <xdr:nvSpPr>
        <xdr:cNvPr id="174" name="Text Box 192"/>
        <xdr:cNvSpPr txBox="1">
          <a:spLocks noChangeArrowheads="1"/>
        </xdr:cNvSpPr>
      </xdr:nvSpPr>
      <xdr:spPr>
        <a:xfrm>
          <a:off x="128206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76200" cy="200025"/>
    <xdr:sp>
      <xdr:nvSpPr>
        <xdr:cNvPr id="175" name="Text Box 193"/>
        <xdr:cNvSpPr txBox="1">
          <a:spLocks noChangeArrowheads="1"/>
        </xdr:cNvSpPr>
      </xdr:nvSpPr>
      <xdr:spPr>
        <a:xfrm>
          <a:off x="128206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76200" cy="200025"/>
    <xdr:sp>
      <xdr:nvSpPr>
        <xdr:cNvPr id="176" name="Text Box 194"/>
        <xdr:cNvSpPr txBox="1">
          <a:spLocks noChangeArrowheads="1"/>
        </xdr:cNvSpPr>
      </xdr:nvSpPr>
      <xdr:spPr>
        <a:xfrm>
          <a:off x="128206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76200" cy="200025"/>
    <xdr:sp>
      <xdr:nvSpPr>
        <xdr:cNvPr id="177" name="Text Box 195"/>
        <xdr:cNvSpPr txBox="1">
          <a:spLocks noChangeArrowheads="1"/>
        </xdr:cNvSpPr>
      </xdr:nvSpPr>
      <xdr:spPr>
        <a:xfrm>
          <a:off x="128206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76200" cy="200025"/>
    <xdr:sp>
      <xdr:nvSpPr>
        <xdr:cNvPr id="178" name="Text Box 196"/>
        <xdr:cNvSpPr txBox="1">
          <a:spLocks noChangeArrowheads="1"/>
        </xdr:cNvSpPr>
      </xdr:nvSpPr>
      <xdr:spPr>
        <a:xfrm>
          <a:off x="128206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0</xdr:rowOff>
    </xdr:from>
    <xdr:ext cx="76200" cy="200025"/>
    <xdr:sp>
      <xdr:nvSpPr>
        <xdr:cNvPr id="179" name="Text Box 197"/>
        <xdr:cNvSpPr txBox="1">
          <a:spLocks noChangeArrowheads="1"/>
        </xdr:cNvSpPr>
      </xdr:nvSpPr>
      <xdr:spPr>
        <a:xfrm>
          <a:off x="128206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10</xdr:row>
      <xdr:rowOff>114300</xdr:rowOff>
    </xdr:from>
    <xdr:ext cx="76200" cy="200025"/>
    <xdr:sp>
      <xdr:nvSpPr>
        <xdr:cNvPr id="180" name="Text Box 198"/>
        <xdr:cNvSpPr txBox="1">
          <a:spLocks noChangeArrowheads="1"/>
        </xdr:cNvSpPr>
      </xdr:nvSpPr>
      <xdr:spPr>
        <a:xfrm>
          <a:off x="128206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76200" cy="200025"/>
    <xdr:sp>
      <xdr:nvSpPr>
        <xdr:cNvPr id="181" name="Text Box 199"/>
        <xdr:cNvSpPr txBox="1">
          <a:spLocks noChangeArrowheads="1"/>
        </xdr:cNvSpPr>
      </xdr:nvSpPr>
      <xdr:spPr>
        <a:xfrm>
          <a:off x="128206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76200" cy="200025"/>
    <xdr:sp>
      <xdr:nvSpPr>
        <xdr:cNvPr id="182" name="Text Box 200"/>
        <xdr:cNvSpPr txBox="1">
          <a:spLocks noChangeArrowheads="1"/>
        </xdr:cNvSpPr>
      </xdr:nvSpPr>
      <xdr:spPr>
        <a:xfrm>
          <a:off x="128206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76200" cy="200025"/>
    <xdr:sp>
      <xdr:nvSpPr>
        <xdr:cNvPr id="183" name="Text Box 201"/>
        <xdr:cNvSpPr txBox="1">
          <a:spLocks noChangeArrowheads="1"/>
        </xdr:cNvSpPr>
      </xdr:nvSpPr>
      <xdr:spPr>
        <a:xfrm>
          <a:off x="128206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11</xdr:row>
      <xdr:rowOff>0</xdr:rowOff>
    </xdr:from>
    <xdr:ext cx="76200" cy="200025"/>
    <xdr:sp>
      <xdr:nvSpPr>
        <xdr:cNvPr id="184" name="Text Box 202"/>
        <xdr:cNvSpPr txBox="1">
          <a:spLocks noChangeArrowheads="1"/>
        </xdr:cNvSpPr>
      </xdr:nvSpPr>
      <xdr:spPr>
        <a:xfrm>
          <a:off x="128206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76200" cy="200025"/>
    <xdr:sp>
      <xdr:nvSpPr>
        <xdr:cNvPr id="185" name="Text Box 203"/>
        <xdr:cNvSpPr txBox="1">
          <a:spLocks noChangeArrowheads="1"/>
        </xdr:cNvSpPr>
      </xdr:nvSpPr>
      <xdr:spPr>
        <a:xfrm>
          <a:off x="128206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12</xdr:row>
      <xdr:rowOff>114300</xdr:rowOff>
    </xdr:from>
    <xdr:ext cx="76200" cy="200025"/>
    <xdr:sp>
      <xdr:nvSpPr>
        <xdr:cNvPr id="186" name="Text Box 204"/>
        <xdr:cNvSpPr txBox="1">
          <a:spLocks noChangeArrowheads="1"/>
        </xdr:cNvSpPr>
      </xdr:nvSpPr>
      <xdr:spPr>
        <a:xfrm>
          <a:off x="128206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87" name="Text Box 205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88" name="Text Box 206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89" name="Text Box 207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90" name="Text Box 208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191" name="Text Box 209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114300</xdr:rowOff>
    </xdr:from>
    <xdr:ext cx="76200" cy="200025"/>
    <xdr:sp>
      <xdr:nvSpPr>
        <xdr:cNvPr id="192" name="Text Box 210"/>
        <xdr:cNvSpPr txBox="1">
          <a:spLocks noChangeArrowheads="1"/>
        </xdr:cNvSpPr>
      </xdr:nvSpPr>
      <xdr:spPr>
        <a:xfrm>
          <a:off x="12820650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93" name="Text Box 211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94" name="Text Box 212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95" name="Text Box 213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96" name="Text Box 214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197" name="Text Box 215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114300</xdr:rowOff>
    </xdr:from>
    <xdr:ext cx="76200" cy="200025"/>
    <xdr:sp>
      <xdr:nvSpPr>
        <xdr:cNvPr id="198" name="Text Box 216"/>
        <xdr:cNvSpPr txBox="1">
          <a:spLocks noChangeArrowheads="1"/>
        </xdr:cNvSpPr>
      </xdr:nvSpPr>
      <xdr:spPr>
        <a:xfrm>
          <a:off x="128206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76200" cy="200025"/>
    <xdr:sp>
      <xdr:nvSpPr>
        <xdr:cNvPr id="199" name="Text Box 217"/>
        <xdr:cNvSpPr txBox="1">
          <a:spLocks noChangeArrowheads="1"/>
        </xdr:cNvSpPr>
      </xdr:nvSpPr>
      <xdr:spPr>
        <a:xfrm>
          <a:off x="128206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76200" cy="200025"/>
    <xdr:sp>
      <xdr:nvSpPr>
        <xdr:cNvPr id="200" name="Text Box 218"/>
        <xdr:cNvSpPr txBox="1">
          <a:spLocks noChangeArrowheads="1"/>
        </xdr:cNvSpPr>
      </xdr:nvSpPr>
      <xdr:spPr>
        <a:xfrm>
          <a:off x="128206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76200" cy="200025"/>
    <xdr:sp>
      <xdr:nvSpPr>
        <xdr:cNvPr id="201" name="Text Box 219"/>
        <xdr:cNvSpPr txBox="1">
          <a:spLocks noChangeArrowheads="1"/>
        </xdr:cNvSpPr>
      </xdr:nvSpPr>
      <xdr:spPr>
        <a:xfrm>
          <a:off x="128206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76200" cy="200025"/>
    <xdr:sp>
      <xdr:nvSpPr>
        <xdr:cNvPr id="202" name="Text Box 220"/>
        <xdr:cNvSpPr txBox="1">
          <a:spLocks noChangeArrowheads="1"/>
        </xdr:cNvSpPr>
      </xdr:nvSpPr>
      <xdr:spPr>
        <a:xfrm>
          <a:off x="128206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0</xdr:rowOff>
    </xdr:from>
    <xdr:ext cx="76200" cy="200025"/>
    <xdr:sp>
      <xdr:nvSpPr>
        <xdr:cNvPr id="203" name="Text Box 221"/>
        <xdr:cNvSpPr txBox="1">
          <a:spLocks noChangeArrowheads="1"/>
        </xdr:cNvSpPr>
      </xdr:nvSpPr>
      <xdr:spPr>
        <a:xfrm>
          <a:off x="128206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15</xdr:row>
      <xdr:rowOff>114300</xdr:rowOff>
    </xdr:from>
    <xdr:ext cx="76200" cy="200025"/>
    <xdr:sp>
      <xdr:nvSpPr>
        <xdr:cNvPr id="204" name="Text Box 222"/>
        <xdr:cNvSpPr txBox="1">
          <a:spLocks noChangeArrowheads="1"/>
        </xdr:cNvSpPr>
      </xdr:nvSpPr>
      <xdr:spPr>
        <a:xfrm>
          <a:off x="128206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76200" cy="200025"/>
    <xdr:sp>
      <xdr:nvSpPr>
        <xdr:cNvPr id="205" name="Text Box 223"/>
        <xdr:cNvSpPr txBox="1">
          <a:spLocks noChangeArrowheads="1"/>
        </xdr:cNvSpPr>
      </xdr:nvSpPr>
      <xdr:spPr>
        <a:xfrm>
          <a:off x="12820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76200" cy="200025"/>
    <xdr:sp>
      <xdr:nvSpPr>
        <xdr:cNvPr id="206" name="Text Box 224"/>
        <xdr:cNvSpPr txBox="1">
          <a:spLocks noChangeArrowheads="1"/>
        </xdr:cNvSpPr>
      </xdr:nvSpPr>
      <xdr:spPr>
        <a:xfrm>
          <a:off x="12820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76200" cy="200025"/>
    <xdr:sp>
      <xdr:nvSpPr>
        <xdr:cNvPr id="207" name="Text Box 225"/>
        <xdr:cNvSpPr txBox="1">
          <a:spLocks noChangeArrowheads="1"/>
        </xdr:cNvSpPr>
      </xdr:nvSpPr>
      <xdr:spPr>
        <a:xfrm>
          <a:off x="12820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76200" cy="200025"/>
    <xdr:sp>
      <xdr:nvSpPr>
        <xdr:cNvPr id="208" name="Text Box 226"/>
        <xdr:cNvSpPr txBox="1">
          <a:spLocks noChangeArrowheads="1"/>
        </xdr:cNvSpPr>
      </xdr:nvSpPr>
      <xdr:spPr>
        <a:xfrm>
          <a:off x="12820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0</xdr:rowOff>
    </xdr:from>
    <xdr:ext cx="76200" cy="200025"/>
    <xdr:sp>
      <xdr:nvSpPr>
        <xdr:cNvPr id="209" name="Text Box 227"/>
        <xdr:cNvSpPr txBox="1">
          <a:spLocks noChangeArrowheads="1"/>
        </xdr:cNvSpPr>
      </xdr:nvSpPr>
      <xdr:spPr>
        <a:xfrm>
          <a:off x="128206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16</xdr:row>
      <xdr:rowOff>114300</xdr:rowOff>
    </xdr:from>
    <xdr:ext cx="76200" cy="200025"/>
    <xdr:sp>
      <xdr:nvSpPr>
        <xdr:cNvPr id="210" name="Text Box 228"/>
        <xdr:cNvSpPr txBox="1">
          <a:spLocks noChangeArrowheads="1"/>
        </xdr:cNvSpPr>
      </xdr:nvSpPr>
      <xdr:spPr>
        <a:xfrm>
          <a:off x="128206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76200" cy="200025"/>
    <xdr:sp>
      <xdr:nvSpPr>
        <xdr:cNvPr id="211" name="Text Box 229"/>
        <xdr:cNvSpPr txBox="1">
          <a:spLocks noChangeArrowheads="1"/>
        </xdr:cNvSpPr>
      </xdr:nvSpPr>
      <xdr:spPr>
        <a:xfrm>
          <a:off x="12820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76200" cy="200025"/>
    <xdr:sp>
      <xdr:nvSpPr>
        <xdr:cNvPr id="212" name="Text Box 230"/>
        <xdr:cNvSpPr txBox="1">
          <a:spLocks noChangeArrowheads="1"/>
        </xdr:cNvSpPr>
      </xdr:nvSpPr>
      <xdr:spPr>
        <a:xfrm>
          <a:off x="12820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76200" cy="200025"/>
    <xdr:sp>
      <xdr:nvSpPr>
        <xdr:cNvPr id="213" name="Text Box 231"/>
        <xdr:cNvSpPr txBox="1">
          <a:spLocks noChangeArrowheads="1"/>
        </xdr:cNvSpPr>
      </xdr:nvSpPr>
      <xdr:spPr>
        <a:xfrm>
          <a:off x="12820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17</xdr:row>
      <xdr:rowOff>0</xdr:rowOff>
    </xdr:from>
    <xdr:ext cx="76200" cy="200025"/>
    <xdr:sp>
      <xdr:nvSpPr>
        <xdr:cNvPr id="214" name="Text Box 232"/>
        <xdr:cNvSpPr txBox="1">
          <a:spLocks noChangeArrowheads="1"/>
        </xdr:cNvSpPr>
      </xdr:nvSpPr>
      <xdr:spPr>
        <a:xfrm>
          <a:off x="128206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6</xdr:row>
      <xdr:rowOff>0</xdr:rowOff>
    </xdr:from>
    <xdr:ext cx="76200" cy="200025"/>
    <xdr:sp>
      <xdr:nvSpPr>
        <xdr:cNvPr id="215" name="Text Box 233"/>
        <xdr:cNvSpPr txBox="1">
          <a:spLocks noChangeArrowheads="1"/>
        </xdr:cNvSpPr>
      </xdr:nvSpPr>
      <xdr:spPr>
        <a:xfrm>
          <a:off x="128206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6</xdr:row>
      <xdr:rowOff>114300</xdr:rowOff>
    </xdr:from>
    <xdr:ext cx="76200" cy="200025"/>
    <xdr:sp>
      <xdr:nvSpPr>
        <xdr:cNvPr id="216" name="Text Box 234"/>
        <xdr:cNvSpPr txBox="1">
          <a:spLocks noChangeArrowheads="1"/>
        </xdr:cNvSpPr>
      </xdr:nvSpPr>
      <xdr:spPr>
        <a:xfrm>
          <a:off x="128206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217" name="Text Box 235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218" name="Text Box 236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219" name="Text Box 237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220" name="Text Box 238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14</xdr:row>
      <xdr:rowOff>0</xdr:rowOff>
    </xdr:from>
    <xdr:ext cx="76200" cy="200025"/>
    <xdr:sp>
      <xdr:nvSpPr>
        <xdr:cNvPr id="221" name="Text Box 239"/>
        <xdr:cNvSpPr txBox="1">
          <a:spLocks noChangeArrowheads="1"/>
        </xdr:cNvSpPr>
      </xdr:nvSpPr>
      <xdr:spPr>
        <a:xfrm>
          <a:off x="128206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13</xdr:row>
      <xdr:rowOff>0</xdr:rowOff>
    </xdr:from>
    <xdr:ext cx="76200" cy="200025"/>
    <xdr:sp>
      <xdr:nvSpPr>
        <xdr:cNvPr id="222" name="Text Box 240"/>
        <xdr:cNvSpPr txBox="1">
          <a:spLocks noChangeArrowheads="1"/>
        </xdr:cNvSpPr>
      </xdr:nvSpPr>
      <xdr:spPr>
        <a:xfrm>
          <a:off x="128206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223" name="Text Box 241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224" name="Text Box 242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225" name="Text Box 243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7</xdr:row>
      <xdr:rowOff>0</xdr:rowOff>
    </xdr:from>
    <xdr:ext cx="76200" cy="200025"/>
    <xdr:sp>
      <xdr:nvSpPr>
        <xdr:cNvPr id="226" name="Text Box 244"/>
        <xdr:cNvSpPr txBox="1">
          <a:spLocks noChangeArrowheads="1"/>
        </xdr:cNvSpPr>
      </xdr:nvSpPr>
      <xdr:spPr>
        <a:xfrm>
          <a:off x="128206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227" name="Text Box 245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28</xdr:col>
      <xdr:colOff>0</xdr:colOff>
      <xdr:row>19</xdr:row>
      <xdr:rowOff>114300</xdr:rowOff>
    </xdr:from>
    <xdr:ext cx="76200" cy="200025"/>
    <xdr:sp>
      <xdr:nvSpPr>
        <xdr:cNvPr id="228" name="Text Box 246"/>
        <xdr:cNvSpPr txBox="1">
          <a:spLocks noChangeArrowheads="1"/>
        </xdr:cNvSpPr>
      </xdr:nvSpPr>
      <xdr:spPr>
        <a:xfrm>
          <a:off x="128206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>
      <xdr:nvSpPr>
        <xdr:cNvPr id="229" name="Text Box 247"/>
        <xdr:cNvSpPr txBox="1">
          <a:spLocks noChangeArrowheads="1"/>
        </xdr:cNvSpPr>
      </xdr:nvSpPr>
      <xdr:spPr>
        <a:xfrm>
          <a:off x="622935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114300</xdr:rowOff>
    </xdr:from>
    <xdr:ext cx="76200" cy="200025"/>
    <xdr:sp>
      <xdr:nvSpPr>
        <xdr:cNvPr id="230" name="Text Box 248"/>
        <xdr:cNvSpPr txBox="1">
          <a:spLocks noChangeArrowheads="1"/>
        </xdr:cNvSpPr>
      </xdr:nvSpPr>
      <xdr:spPr>
        <a:xfrm>
          <a:off x="62293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13</xdr:col>
      <xdr:colOff>0</xdr:colOff>
      <xdr:row>19</xdr:row>
      <xdr:rowOff>114300</xdr:rowOff>
    </xdr:from>
    <xdr:ext cx="76200" cy="200025"/>
    <xdr:sp>
      <xdr:nvSpPr>
        <xdr:cNvPr id="231" name="Text Box 249"/>
        <xdr:cNvSpPr txBox="1">
          <a:spLocks noChangeArrowheads="1"/>
        </xdr:cNvSpPr>
      </xdr:nvSpPr>
      <xdr:spPr>
        <a:xfrm>
          <a:off x="62293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32" name="Text Box 250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33" name="Text Box 251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34" name="Text Box 252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35" name="Text Box 253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36" name="Text Box 254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76200" cy="200025"/>
    <xdr:sp>
      <xdr:nvSpPr>
        <xdr:cNvPr id="237" name="Text Box 255"/>
        <xdr:cNvSpPr txBox="1">
          <a:spLocks noChangeArrowheads="1"/>
        </xdr:cNvSpPr>
      </xdr:nvSpPr>
      <xdr:spPr>
        <a:xfrm>
          <a:off x="13277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114300</xdr:rowOff>
    </xdr:from>
    <xdr:ext cx="76200" cy="200025"/>
    <xdr:sp>
      <xdr:nvSpPr>
        <xdr:cNvPr id="238" name="Text Box 256"/>
        <xdr:cNvSpPr txBox="1">
          <a:spLocks noChangeArrowheads="1"/>
        </xdr:cNvSpPr>
      </xdr:nvSpPr>
      <xdr:spPr>
        <a:xfrm>
          <a:off x="132778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239" name="Text Box 257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240" name="Text Box 258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41" name="Text Box 259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42" name="Text Box 260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43" name="Text Box 261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44" name="Text Box 262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245" name="Text Box 263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246" name="Text Box 264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247" name="Text Box 265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248" name="Text Box 266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49" name="Text Box 267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0" name="Text Box 268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1" name="Text Box 269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2" name="Text Box 270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253" name="Text Box 271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254" name="Text Box 272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5" name="Text Box 273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6" name="Text Box 274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7" name="Text Box 275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8" name="Text Box 276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259" name="Text Box 277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114300</xdr:rowOff>
    </xdr:from>
    <xdr:ext cx="76200" cy="200025"/>
    <xdr:sp>
      <xdr:nvSpPr>
        <xdr:cNvPr id="260" name="Text Box 278"/>
        <xdr:cNvSpPr txBox="1">
          <a:spLocks noChangeArrowheads="1"/>
        </xdr:cNvSpPr>
      </xdr:nvSpPr>
      <xdr:spPr>
        <a:xfrm>
          <a:off x="132778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261" name="Text Box 279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262" name="Text Box 280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263" name="Text Box 281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264" name="Text Box 282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265" name="Text Box 283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114300</xdr:rowOff>
    </xdr:from>
    <xdr:ext cx="76200" cy="200025"/>
    <xdr:sp>
      <xdr:nvSpPr>
        <xdr:cNvPr id="266" name="Text Box 284"/>
        <xdr:cNvSpPr txBox="1">
          <a:spLocks noChangeArrowheads="1"/>
        </xdr:cNvSpPr>
      </xdr:nvSpPr>
      <xdr:spPr>
        <a:xfrm>
          <a:off x="132778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267" name="Text Box 285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268" name="Text Box 286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269" name="Text Box 287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270" name="Text Box 288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76200" cy="200025"/>
    <xdr:sp>
      <xdr:nvSpPr>
        <xdr:cNvPr id="271" name="Text Box 289"/>
        <xdr:cNvSpPr txBox="1">
          <a:spLocks noChangeArrowheads="1"/>
        </xdr:cNvSpPr>
      </xdr:nvSpPr>
      <xdr:spPr>
        <a:xfrm>
          <a:off x="132778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114300</xdr:rowOff>
    </xdr:from>
    <xdr:ext cx="76200" cy="200025"/>
    <xdr:sp>
      <xdr:nvSpPr>
        <xdr:cNvPr id="272" name="Text Box 290"/>
        <xdr:cNvSpPr txBox="1">
          <a:spLocks noChangeArrowheads="1"/>
        </xdr:cNvSpPr>
      </xdr:nvSpPr>
      <xdr:spPr>
        <a:xfrm>
          <a:off x="13277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73" name="Text Box 291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74" name="Text Box 292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75" name="Text Box 293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76" name="Text Box 294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277" name="Text Box 295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114300</xdr:rowOff>
    </xdr:from>
    <xdr:ext cx="76200" cy="200025"/>
    <xdr:sp>
      <xdr:nvSpPr>
        <xdr:cNvPr id="278" name="Text Box 296"/>
        <xdr:cNvSpPr txBox="1">
          <a:spLocks noChangeArrowheads="1"/>
        </xdr:cNvSpPr>
      </xdr:nvSpPr>
      <xdr:spPr>
        <a:xfrm>
          <a:off x="13277850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79" name="Text Box 297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80" name="Text Box 298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81" name="Text Box 299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82" name="Text Box 300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283" name="Text Box 301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114300</xdr:rowOff>
    </xdr:from>
    <xdr:ext cx="76200" cy="200025"/>
    <xdr:sp>
      <xdr:nvSpPr>
        <xdr:cNvPr id="284" name="Text Box 302"/>
        <xdr:cNvSpPr txBox="1">
          <a:spLocks noChangeArrowheads="1"/>
        </xdr:cNvSpPr>
      </xdr:nvSpPr>
      <xdr:spPr>
        <a:xfrm>
          <a:off x="132778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285" name="Text Box 303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286" name="Text Box 304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287" name="Text Box 305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288" name="Text Box 306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289" name="Text Box 307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114300</xdr:rowOff>
    </xdr:from>
    <xdr:ext cx="76200" cy="200025"/>
    <xdr:sp>
      <xdr:nvSpPr>
        <xdr:cNvPr id="290" name="Text Box 308"/>
        <xdr:cNvSpPr txBox="1">
          <a:spLocks noChangeArrowheads="1"/>
        </xdr:cNvSpPr>
      </xdr:nvSpPr>
      <xdr:spPr>
        <a:xfrm>
          <a:off x="132778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291" name="Text Box 309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292" name="Text Box 310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293" name="Text Box 311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294" name="Text Box 312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295" name="Text Box 313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114300</xdr:rowOff>
    </xdr:from>
    <xdr:ext cx="76200" cy="200025"/>
    <xdr:sp>
      <xdr:nvSpPr>
        <xdr:cNvPr id="296" name="Text Box 314"/>
        <xdr:cNvSpPr txBox="1">
          <a:spLocks noChangeArrowheads="1"/>
        </xdr:cNvSpPr>
      </xdr:nvSpPr>
      <xdr:spPr>
        <a:xfrm>
          <a:off x="132778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297" name="Text Box 315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298" name="Text Box 316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299" name="Text Box 317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300" name="Text Box 318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76200" cy="200025"/>
    <xdr:sp>
      <xdr:nvSpPr>
        <xdr:cNvPr id="301" name="Text Box 319"/>
        <xdr:cNvSpPr txBox="1">
          <a:spLocks noChangeArrowheads="1"/>
        </xdr:cNvSpPr>
      </xdr:nvSpPr>
      <xdr:spPr>
        <a:xfrm>
          <a:off x="13277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114300</xdr:rowOff>
    </xdr:from>
    <xdr:ext cx="76200" cy="200025"/>
    <xdr:sp>
      <xdr:nvSpPr>
        <xdr:cNvPr id="302" name="Text Box 320"/>
        <xdr:cNvSpPr txBox="1">
          <a:spLocks noChangeArrowheads="1"/>
        </xdr:cNvSpPr>
      </xdr:nvSpPr>
      <xdr:spPr>
        <a:xfrm>
          <a:off x="132778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303" name="Text Box 321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304" name="Text Box 322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305" name="Text Box 323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306" name="Text Box 324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307" name="Text Box 325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308" name="Text Box 326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309" name="Text Box 327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310" name="Text Box 328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11" name="Text Box 32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12" name="Text Box 33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13" name="Text Box 33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14" name="Text Box 33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15" name="Text Box 33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316" name="Text Box 334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114300</xdr:rowOff>
    </xdr:from>
    <xdr:ext cx="76200" cy="200025"/>
    <xdr:sp>
      <xdr:nvSpPr>
        <xdr:cNvPr id="317" name="Text Box 335"/>
        <xdr:cNvSpPr txBox="1">
          <a:spLocks noChangeArrowheads="1"/>
        </xdr:cNvSpPr>
      </xdr:nvSpPr>
      <xdr:spPr>
        <a:xfrm>
          <a:off x="137826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18" name="Text Box 336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19" name="Text Box 33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20" name="Text Box 33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21" name="Text Box 33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22" name="Text Box 34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23" name="Text Box 34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24" name="Text Box 342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25" name="Text Box 343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326" name="Text Box 344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327" name="Text Box 345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28" name="Text Box 34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29" name="Text Box 34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0" name="Text Box 34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1" name="Text Box 34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332" name="Text Box 350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333" name="Text Box 351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4" name="Text Box 35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5" name="Text Box 35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6" name="Text Box 35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7" name="Text Box 35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338" name="Text Box 35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339" name="Text Box 357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340" name="Text Box 35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341" name="Text Box 35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342" name="Text Box 36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343" name="Text Box 36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344" name="Text Box 36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345" name="Text Box 363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346" name="Text Box 36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347" name="Text Box 36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348" name="Text Box 366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349" name="Text Box 367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350" name="Text Box 368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114300</xdr:rowOff>
    </xdr:from>
    <xdr:ext cx="76200" cy="200025"/>
    <xdr:sp>
      <xdr:nvSpPr>
        <xdr:cNvPr id="351" name="Text Box 369"/>
        <xdr:cNvSpPr txBox="1">
          <a:spLocks noChangeArrowheads="1"/>
        </xdr:cNvSpPr>
      </xdr:nvSpPr>
      <xdr:spPr>
        <a:xfrm>
          <a:off x="137826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52" name="Text Box 37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53" name="Text Box 37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54" name="Text Box 37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55" name="Text Box 37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56" name="Text Box 374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114300</xdr:rowOff>
    </xdr:from>
    <xdr:ext cx="76200" cy="200025"/>
    <xdr:sp>
      <xdr:nvSpPr>
        <xdr:cNvPr id="357" name="Text Box 375"/>
        <xdr:cNvSpPr txBox="1">
          <a:spLocks noChangeArrowheads="1"/>
        </xdr:cNvSpPr>
      </xdr:nvSpPr>
      <xdr:spPr>
        <a:xfrm>
          <a:off x="137826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58" name="Text Box 37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59" name="Text Box 377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60" name="Text Box 378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61" name="Text Box 37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62" name="Text Box 38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114300</xdr:rowOff>
    </xdr:from>
    <xdr:ext cx="76200" cy="200025"/>
    <xdr:sp>
      <xdr:nvSpPr>
        <xdr:cNvPr id="363" name="Text Box 381"/>
        <xdr:cNvSpPr txBox="1">
          <a:spLocks noChangeArrowheads="1"/>
        </xdr:cNvSpPr>
      </xdr:nvSpPr>
      <xdr:spPr>
        <a:xfrm>
          <a:off x="13782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364" name="Text Box 382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365" name="Text Box 383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366" name="Text Box 384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367" name="Text Box 385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368" name="Text Box 386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114300</xdr:rowOff>
    </xdr:from>
    <xdr:ext cx="76200" cy="200025"/>
    <xdr:sp>
      <xdr:nvSpPr>
        <xdr:cNvPr id="369" name="Text Box 387"/>
        <xdr:cNvSpPr txBox="1">
          <a:spLocks noChangeArrowheads="1"/>
        </xdr:cNvSpPr>
      </xdr:nvSpPr>
      <xdr:spPr>
        <a:xfrm>
          <a:off x="137826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370" name="Text Box 388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371" name="Text Box 389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372" name="Text Box 390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373" name="Text Box 391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374" name="Text Box 392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114300</xdr:rowOff>
    </xdr:from>
    <xdr:ext cx="76200" cy="200025"/>
    <xdr:sp>
      <xdr:nvSpPr>
        <xdr:cNvPr id="375" name="Text Box 393"/>
        <xdr:cNvSpPr txBox="1">
          <a:spLocks noChangeArrowheads="1"/>
        </xdr:cNvSpPr>
      </xdr:nvSpPr>
      <xdr:spPr>
        <a:xfrm>
          <a:off x="137826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376" name="Text Box 39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377" name="Text Box 39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378" name="Text Box 39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379" name="Text Box 39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380" name="Text Box 398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6</xdr:row>
      <xdr:rowOff>95250</xdr:rowOff>
    </xdr:from>
    <xdr:ext cx="257175" cy="200025"/>
    <xdr:sp>
      <xdr:nvSpPr>
        <xdr:cNvPr id="381" name="Text Box 399"/>
        <xdr:cNvSpPr txBox="1">
          <a:spLocks noChangeArrowheads="1"/>
        </xdr:cNvSpPr>
      </xdr:nvSpPr>
      <xdr:spPr>
        <a:xfrm>
          <a:off x="13782675" y="102870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82" name="Text Box 400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83" name="Text Box 401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84" name="Text Box 40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85" name="Text Box 403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386" name="Text Box 40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387" name="Text Box 405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88" name="Text Box 406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89" name="Text Box 40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390" name="Text Box 408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391" name="Text Box 409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392" name="Text Box 410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393" name="Text Box 411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94" name="Text Box 412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95" name="Text Box 413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96" name="Text Box 414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397" name="Text Box 415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398" name="Text Box 416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399" name="Text Box 417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0" name="Text Box 418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1" name="Text Box 419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2" name="Text Box 420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3" name="Text Box 421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404" name="Text Box 422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405" name="Text Box 423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6" name="Text Box 424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7" name="Text Box 425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8" name="Text Box 426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09" name="Text Box 427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410" name="Text Box 428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411" name="Text Box 429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12" name="Text Box 43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13" name="Text Box 43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14" name="Text Box 43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15" name="Text Box 43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416" name="Text Box 434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8</xdr:row>
      <xdr:rowOff>95250</xdr:rowOff>
    </xdr:from>
    <xdr:ext cx="257175" cy="200025"/>
    <xdr:sp>
      <xdr:nvSpPr>
        <xdr:cNvPr id="417" name="Text Box 435"/>
        <xdr:cNvSpPr txBox="1">
          <a:spLocks noChangeArrowheads="1"/>
        </xdr:cNvSpPr>
      </xdr:nvSpPr>
      <xdr:spPr>
        <a:xfrm>
          <a:off x="13782675" y="1314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18" name="Text Box 43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19" name="Text Box 43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20" name="Text Box 43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21" name="Text Box 43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422" name="Text Box 440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423" name="Text Box 441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24" name="Text Box 442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25" name="Text Box 443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26" name="Text Box 44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27" name="Text Box 44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28" name="Text Box 44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29" name="Text Box 44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30" name="Text Box 448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114300</xdr:rowOff>
    </xdr:from>
    <xdr:ext cx="76200" cy="200025"/>
    <xdr:sp>
      <xdr:nvSpPr>
        <xdr:cNvPr id="431" name="Text Box 449"/>
        <xdr:cNvSpPr txBox="1">
          <a:spLocks noChangeArrowheads="1"/>
        </xdr:cNvSpPr>
      </xdr:nvSpPr>
      <xdr:spPr>
        <a:xfrm>
          <a:off x="132778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32" name="Text Box 450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33" name="Text Box 451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34" name="Text Box 452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35" name="Text Box 453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436" name="Text Box 454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114300</xdr:rowOff>
    </xdr:from>
    <xdr:ext cx="76200" cy="200025"/>
    <xdr:sp>
      <xdr:nvSpPr>
        <xdr:cNvPr id="437" name="Text Box 455"/>
        <xdr:cNvSpPr txBox="1">
          <a:spLocks noChangeArrowheads="1"/>
        </xdr:cNvSpPr>
      </xdr:nvSpPr>
      <xdr:spPr>
        <a:xfrm>
          <a:off x="132778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38" name="Text Box 456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39" name="Text Box 457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40" name="Text Box 458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41" name="Text Box 459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42" name="Text Box 46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443" name="Text Box 461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44" name="Text Box 46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45" name="Text Box 46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46" name="Text Box 46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47" name="Text Box 465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48" name="Text Box 46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9</xdr:row>
      <xdr:rowOff>95250</xdr:rowOff>
    </xdr:from>
    <xdr:ext cx="257175" cy="200025"/>
    <xdr:sp>
      <xdr:nvSpPr>
        <xdr:cNvPr id="449" name="Text Box 467"/>
        <xdr:cNvSpPr txBox="1">
          <a:spLocks noChangeArrowheads="1"/>
        </xdr:cNvSpPr>
      </xdr:nvSpPr>
      <xdr:spPr>
        <a:xfrm>
          <a:off x="13782675" y="1466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50" name="Text Box 46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51" name="Text Box 46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52" name="Text Box 47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53" name="Text Box 47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54" name="Text Box 47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455" name="Text Box 47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56" name="Text Box 474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57" name="Text Box 475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58" name="Text Box 47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59" name="Text Box 47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60" name="Text Box 47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61" name="Text Box 47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62" name="Text Box 480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114300</xdr:rowOff>
    </xdr:from>
    <xdr:ext cx="76200" cy="200025"/>
    <xdr:sp>
      <xdr:nvSpPr>
        <xdr:cNvPr id="463" name="Text Box 481"/>
        <xdr:cNvSpPr txBox="1">
          <a:spLocks noChangeArrowheads="1"/>
        </xdr:cNvSpPr>
      </xdr:nvSpPr>
      <xdr:spPr>
        <a:xfrm>
          <a:off x="132778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64" name="Text Box 482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65" name="Text Box 483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66" name="Text Box 484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67" name="Text Box 485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468" name="Text Box 486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114300</xdr:rowOff>
    </xdr:from>
    <xdr:ext cx="76200" cy="200025"/>
    <xdr:sp>
      <xdr:nvSpPr>
        <xdr:cNvPr id="469" name="Text Box 487"/>
        <xdr:cNvSpPr txBox="1">
          <a:spLocks noChangeArrowheads="1"/>
        </xdr:cNvSpPr>
      </xdr:nvSpPr>
      <xdr:spPr>
        <a:xfrm>
          <a:off x="132778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70" name="Text Box 488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71" name="Text Box 489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72" name="Text Box 490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73" name="Text Box 491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74" name="Text Box 49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475" name="Text Box 493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76" name="Text Box 49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77" name="Text Box 49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78" name="Text Box 496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79" name="Text Box 497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80" name="Text Box 49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10</xdr:row>
      <xdr:rowOff>95250</xdr:rowOff>
    </xdr:from>
    <xdr:ext cx="257175" cy="200025"/>
    <xdr:sp>
      <xdr:nvSpPr>
        <xdr:cNvPr id="481" name="Text Box 499"/>
        <xdr:cNvSpPr txBox="1">
          <a:spLocks noChangeArrowheads="1"/>
        </xdr:cNvSpPr>
      </xdr:nvSpPr>
      <xdr:spPr>
        <a:xfrm>
          <a:off x="13782675" y="1609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82" name="Text Box 50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83" name="Text Box 50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84" name="Text Box 502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85" name="Text Box 503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86" name="Text Box 50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487" name="Text Box 505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88" name="Text Box 506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489" name="Text Box 507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90" name="Text Box 508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91" name="Text Box 509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92" name="Text Box 51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493" name="Text Box 51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76200" cy="200025"/>
    <xdr:sp>
      <xdr:nvSpPr>
        <xdr:cNvPr id="494" name="Text Box 512"/>
        <xdr:cNvSpPr txBox="1">
          <a:spLocks noChangeArrowheads="1"/>
        </xdr:cNvSpPr>
      </xdr:nvSpPr>
      <xdr:spPr>
        <a:xfrm>
          <a:off x="132778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114300</xdr:rowOff>
    </xdr:from>
    <xdr:ext cx="76200" cy="200025"/>
    <xdr:sp>
      <xdr:nvSpPr>
        <xdr:cNvPr id="495" name="Text Box 513"/>
        <xdr:cNvSpPr txBox="1">
          <a:spLocks noChangeArrowheads="1"/>
        </xdr:cNvSpPr>
      </xdr:nvSpPr>
      <xdr:spPr>
        <a:xfrm>
          <a:off x="13277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496" name="Text Box 514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497" name="Text Box 515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498" name="Text Box 516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499" name="Text Box 517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76200" cy="200025"/>
    <xdr:sp>
      <xdr:nvSpPr>
        <xdr:cNvPr id="500" name="Text Box 518"/>
        <xdr:cNvSpPr txBox="1">
          <a:spLocks noChangeArrowheads="1"/>
        </xdr:cNvSpPr>
      </xdr:nvSpPr>
      <xdr:spPr>
        <a:xfrm>
          <a:off x="132778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114300</xdr:rowOff>
    </xdr:from>
    <xdr:ext cx="76200" cy="200025"/>
    <xdr:sp>
      <xdr:nvSpPr>
        <xdr:cNvPr id="501" name="Text Box 519"/>
        <xdr:cNvSpPr txBox="1">
          <a:spLocks noChangeArrowheads="1"/>
        </xdr:cNvSpPr>
      </xdr:nvSpPr>
      <xdr:spPr>
        <a:xfrm>
          <a:off x="13277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02" name="Text Box 520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03" name="Text Box 521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04" name="Text Box 522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05" name="Text Box 523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506" name="Text Box 524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114300</xdr:rowOff>
    </xdr:from>
    <xdr:ext cx="76200" cy="200025"/>
    <xdr:sp>
      <xdr:nvSpPr>
        <xdr:cNvPr id="507" name="Text Box 525"/>
        <xdr:cNvSpPr txBox="1">
          <a:spLocks noChangeArrowheads="1"/>
        </xdr:cNvSpPr>
      </xdr:nvSpPr>
      <xdr:spPr>
        <a:xfrm>
          <a:off x="137826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08" name="Text Box 526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09" name="Text Box 527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10" name="Text Box 52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11" name="Text Box 529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512" name="Text Box 530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12</xdr:row>
      <xdr:rowOff>95250</xdr:rowOff>
    </xdr:from>
    <xdr:ext cx="257175" cy="200025"/>
    <xdr:sp>
      <xdr:nvSpPr>
        <xdr:cNvPr id="513" name="Text Box 531"/>
        <xdr:cNvSpPr txBox="1">
          <a:spLocks noChangeArrowheads="1"/>
        </xdr:cNvSpPr>
      </xdr:nvSpPr>
      <xdr:spPr>
        <a:xfrm>
          <a:off x="13782675" y="18954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14" name="Text Box 53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15" name="Text Box 53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16" name="Text Box 534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17" name="Text Box 535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518" name="Text Box 536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519" name="Text Box 537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20" name="Text Box 538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21" name="Text Box 539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22" name="Text Box 54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23" name="Text Box 54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24" name="Text Box 54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25" name="Text Box 54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26" name="Text Box 544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114300</xdr:rowOff>
    </xdr:from>
    <xdr:ext cx="76200" cy="200025"/>
    <xdr:sp>
      <xdr:nvSpPr>
        <xdr:cNvPr id="527" name="Text Box 545"/>
        <xdr:cNvSpPr txBox="1">
          <a:spLocks noChangeArrowheads="1"/>
        </xdr:cNvSpPr>
      </xdr:nvSpPr>
      <xdr:spPr>
        <a:xfrm>
          <a:off x="13277850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28" name="Text Box 546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29" name="Text Box 547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30" name="Text Box 548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31" name="Text Box 549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532" name="Text Box 550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114300</xdr:rowOff>
    </xdr:from>
    <xdr:ext cx="76200" cy="200025"/>
    <xdr:sp>
      <xdr:nvSpPr>
        <xdr:cNvPr id="533" name="Text Box 551"/>
        <xdr:cNvSpPr txBox="1">
          <a:spLocks noChangeArrowheads="1"/>
        </xdr:cNvSpPr>
      </xdr:nvSpPr>
      <xdr:spPr>
        <a:xfrm>
          <a:off x="13277850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34" name="Text Box 552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35" name="Text Box 553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36" name="Text Box 554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37" name="Text Box 555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38" name="Text Box 556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114300</xdr:rowOff>
    </xdr:from>
    <xdr:ext cx="76200" cy="200025"/>
    <xdr:sp>
      <xdr:nvSpPr>
        <xdr:cNvPr id="539" name="Text Box 557"/>
        <xdr:cNvSpPr txBox="1">
          <a:spLocks noChangeArrowheads="1"/>
        </xdr:cNvSpPr>
      </xdr:nvSpPr>
      <xdr:spPr>
        <a:xfrm>
          <a:off x="137826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0" name="Text Box 558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1" name="Text Box 55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2" name="Text Box 56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3" name="Text Box 561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44" name="Text Box 56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13</xdr:row>
      <xdr:rowOff>95250</xdr:rowOff>
    </xdr:from>
    <xdr:ext cx="257175" cy="200025"/>
    <xdr:sp>
      <xdr:nvSpPr>
        <xdr:cNvPr id="545" name="Text Box 563"/>
        <xdr:cNvSpPr txBox="1">
          <a:spLocks noChangeArrowheads="1"/>
        </xdr:cNvSpPr>
      </xdr:nvSpPr>
      <xdr:spPr>
        <a:xfrm>
          <a:off x="13782675" y="20478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6" name="Text Box 56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7" name="Text Box 565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8" name="Text Box 56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49" name="Text Box 567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50" name="Text Box 56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551" name="Text Box 569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52" name="Text Box 570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53" name="Text Box 571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54" name="Text Box 572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55" name="Text Box 573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56" name="Text Box 57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57" name="Text Box 575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58" name="Text Box 576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114300</xdr:rowOff>
    </xdr:from>
    <xdr:ext cx="76200" cy="200025"/>
    <xdr:sp>
      <xdr:nvSpPr>
        <xdr:cNvPr id="559" name="Text Box 577"/>
        <xdr:cNvSpPr txBox="1">
          <a:spLocks noChangeArrowheads="1"/>
        </xdr:cNvSpPr>
      </xdr:nvSpPr>
      <xdr:spPr>
        <a:xfrm>
          <a:off x="132778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0" name="Text Box 578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1" name="Text Box 579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2" name="Text Box 580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3" name="Text Box 581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564" name="Text Box 582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114300</xdr:rowOff>
    </xdr:from>
    <xdr:ext cx="76200" cy="200025"/>
    <xdr:sp>
      <xdr:nvSpPr>
        <xdr:cNvPr id="565" name="Text Box 583"/>
        <xdr:cNvSpPr txBox="1">
          <a:spLocks noChangeArrowheads="1"/>
        </xdr:cNvSpPr>
      </xdr:nvSpPr>
      <xdr:spPr>
        <a:xfrm>
          <a:off x="132778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6" name="Text Box 584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7" name="Text Box 585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8" name="Text Box 586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69" name="Text Box 587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70" name="Text Box 588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114300</xdr:rowOff>
    </xdr:from>
    <xdr:ext cx="76200" cy="200025"/>
    <xdr:sp>
      <xdr:nvSpPr>
        <xdr:cNvPr id="571" name="Text Box 589"/>
        <xdr:cNvSpPr txBox="1">
          <a:spLocks noChangeArrowheads="1"/>
        </xdr:cNvSpPr>
      </xdr:nvSpPr>
      <xdr:spPr>
        <a:xfrm>
          <a:off x="13782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72" name="Text Box 590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73" name="Text Box 591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74" name="Text Box 592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75" name="Text Box 593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76" name="Text Box 59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14</xdr:row>
      <xdr:rowOff>95250</xdr:rowOff>
    </xdr:from>
    <xdr:ext cx="257175" cy="200025"/>
    <xdr:sp>
      <xdr:nvSpPr>
        <xdr:cNvPr id="577" name="Text Box 595"/>
        <xdr:cNvSpPr txBox="1">
          <a:spLocks noChangeArrowheads="1"/>
        </xdr:cNvSpPr>
      </xdr:nvSpPr>
      <xdr:spPr>
        <a:xfrm>
          <a:off x="13782675" y="21907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78" name="Text Box 596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79" name="Text Box 597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80" name="Text Box 598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81" name="Text Box 599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82" name="Text Box 60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583" name="Text Box 601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84" name="Text Box 602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585" name="Text Box 603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86" name="Text Box 604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87" name="Text Box 605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88" name="Text Box 606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589" name="Text Box 607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0" name="Text Box 608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1" name="Text Box 609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2" name="Text Box 610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3" name="Text Box 611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4" name="Text Box 612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5" name="Text Box 613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6" name="Text Box 614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597" name="Text Box 615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114300</xdr:rowOff>
    </xdr:from>
    <xdr:ext cx="76200" cy="200025"/>
    <xdr:sp>
      <xdr:nvSpPr>
        <xdr:cNvPr id="598" name="Text Box 616"/>
        <xdr:cNvSpPr txBox="1">
          <a:spLocks noChangeArrowheads="1"/>
        </xdr:cNvSpPr>
      </xdr:nvSpPr>
      <xdr:spPr>
        <a:xfrm>
          <a:off x="13277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599" name="Text Box 617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00" name="Text Box 618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01" name="Text Box 619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02" name="Text Box 620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03" name="Text Box 621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04" name="Text Box 622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05" name="Text Box 623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06" name="Text Box 62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07" name="Text Box 62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08" name="Text Box 62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09" name="Text Box 62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10" name="Text Box 62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11" name="Text Box 62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12" name="Text Box 63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13" name="Text Box 63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614" name="Text Box 632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15" name="Text Box 633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16" name="Text Box 634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17" name="Text Box 635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18" name="Text Box 636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19" name="Text Box 637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20" name="Text Box 63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21" name="Text Box 63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2" name="Text Box 640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3" name="Text Box 641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4" name="Text Box 642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5" name="Text Box 643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6" name="Text Box 644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7" name="Text Box 645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8" name="Text Box 646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29" name="Text Box 647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0" name="Text Box 64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1" name="Text Box 64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2" name="Text Box 65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3" name="Text Box 65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4" name="Text Box 65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5" name="Text Box 65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6" name="Text Box 65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37" name="Text Box 65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38" name="Text Box 656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39" name="Text Box 657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40" name="Text Box 65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41" name="Text Box 65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42" name="Text Box 66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43" name="Text Box 66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44" name="Text Box 662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114300</xdr:rowOff>
    </xdr:from>
    <xdr:ext cx="76200" cy="200025"/>
    <xdr:sp>
      <xdr:nvSpPr>
        <xdr:cNvPr id="645" name="Text Box 663"/>
        <xdr:cNvSpPr txBox="1">
          <a:spLocks noChangeArrowheads="1"/>
        </xdr:cNvSpPr>
      </xdr:nvSpPr>
      <xdr:spPr>
        <a:xfrm>
          <a:off x="13277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46" name="Text Box 664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47" name="Text Box 665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48" name="Text Box 666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49" name="Text Box 667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650" name="Text Box 668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114300</xdr:rowOff>
    </xdr:from>
    <xdr:ext cx="76200" cy="200025"/>
    <xdr:sp>
      <xdr:nvSpPr>
        <xdr:cNvPr id="651" name="Text Box 669"/>
        <xdr:cNvSpPr txBox="1">
          <a:spLocks noChangeArrowheads="1"/>
        </xdr:cNvSpPr>
      </xdr:nvSpPr>
      <xdr:spPr>
        <a:xfrm>
          <a:off x="13277850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52" name="Text Box 670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53" name="Text Box 671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54" name="Text Box 672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55" name="Text Box 673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56" name="Text Box 67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657" name="Text Box 675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58" name="Text Box 676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59" name="Text Box 677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60" name="Text Box 678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61" name="Text Box 679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62" name="Text Box 68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17</xdr:row>
      <xdr:rowOff>95250</xdr:rowOff>
    </xdr:from>
    <xdr:ext cx="257175" cy="200025"/>
    <xdr:sp>
      <xdr:nvSpPr>
        <xdr:cNvPr id="663" name="Text Box 681"/>
        <xdr:cNvSpPr txBox="1">
          <a:spLocks noChangeArrowheads="1"/>
        </xdr:cNvSpPr>
      </xdr:nvSpPr>
      <xdr:spPr>
        <a:xfrm>
          <a:off x="13782675" y="26193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64" name="Text Box 682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65" name="Text Box 683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66" name="Text Box 684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67" name="Text Box 685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68" name="Text Box 68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69" name="Text Box 68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70" name="Text Box 688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18</xdr:row>
      <xdr:rowOff>0</xdr:rowOff>
    </xdr:from>
    <xdr:ext cx="76200" cy="200025"/>
    <xdr:sp>
      <xdr:nvSpPr>
        <xdr:cNvPr id="671" name="Text Box 689"/>
        <xdr:cNvSpPr txBox="1">
          <a:spLocks noChangeArrowheads="1"/>
        </xdr:cNvSpPr>
      </xdr:nvSpPr>
      <xdr:spPr>
        <a:xfrm>
          <a:off x="13277850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72" name="Text Box 690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73" name="Text Box 691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74" name="Text Box 692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675" name="Text Box 693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676" name="Text Box 694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677" name="Text Box 695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678" name="Text Box 696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679" name="Text Box 697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680" name="Text Box 698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114300</xdr:rowOff>
    </xdr:from>
    <xdr:ext cx="76200" cy="200025"/>
    <xdr:sp>
      <xdr:nvSpPr>
        <xdr:cNvPr id="681" name="Text Box 699"/>
        <xdr:cNvSpPr txBox="1">
          <a:spLocks noChangeArrowheads="1"/>
        </xdr:cNvSpPr>
      </xdr:nvSpPr>
      <xdr:spPr>
        <a:xfrm>
          <a:off x="137826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2" name="Text Box 70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3" name="Text Box 70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4" name="Text Box 70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5" name="Text Box 70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6" name="Text Box 70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7" name="Text Box 70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8" name="Text Box 70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89" name="Text Box 70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0" name="Text Box 70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1" name="Text Box 70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2" name="Text Box 71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3" name="Text Box 71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694" name="Text Box 712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5" name="Text Box 71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6" name="Text Box 71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7" name="Text Box 71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8" name="Text Box 71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699" name="Text Box 71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0" name="Text Box 71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1" name="Text Box 71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2" name="Text Box 72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3" name="Text Box 72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4" name="Text Box 72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5" name="Text Box 72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6" name="Text Box 72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7" name="Text Box 72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708" name="Text Box 726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709" name="Text Box 72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710" name="Text Box 728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17</xdr:row>
      <xdr:rowOff>95250</xdr:rowOff>
    </xdr:from>
    <xdr:ext cx="142875" cy="200025"/>
    <xdr:sp>
      <xdr:nvSpPr>
        <xdr:cNvPr id="711" name="Text Box 729"/>
        <xdr:cNvSpPr txBox="1">
          <a:spLocks noChangeArrowheads="1"/>
        </xdr:cNvSpPr>
      </xdr:nvSpPr>
      <xdr:spPr>
        <a:xfrm>
          <a:off x="14277975" y="26193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712" name="Text Box 730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713" name="Text Box 731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714" name="Text Box 732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715" name="Text Box 733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716" name="Text Box 734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717" name="Text Box 735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718" name="Text Box 736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719" name="Text Box 73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720" name="Text Box 738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721" name="Text Box 739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722" name="Text Box 740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723" name="Text Box 741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24" name="Text Box 742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25" name="Text Box 743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26" name="Text Box 744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27" name="Text Box 745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728" name="Text Box 746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729" name="Text Box 747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30" name="Text Box 748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31" name="Text Box 749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32" name="Text Box 750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33" name="Text Box 751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734" name="Text Box 752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735" name="Text Box 753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36" name="Text Box 75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37" name="Text Box 75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38" name="Text Box 75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39" name="Text Box 75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740" name="Text Box 758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8</xdr:row>
      <xdr:rowOff>95250</xdr:rowOff>
    </xdr:from>
    <xdr:ext cx="257175" cy="200025"/>
    <xdr:sp>
      <xdr:nvSpPr>
        <xdr:cNvPr id="741" name="Text Box 759"/>
        <xdr:cNvSpPr txBox="1">
          <a:spLocks noChangeArrowheads="1"/>
        </xdr:cNvSpPr>
      </xdr:nvSpPr>
      <xdr:spPr>
        <a:xfrm>
          <a:off x="13782675" y="1314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42" name="Text Box 76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43" name="Text Box 76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44" name="Text Box 76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45" name="Text Box 76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746" name="Text Box 764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747" name="Text Box 765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48" name="Text Box 766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49" name="Text Box 767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50" name="Text Box 76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51" name="Text Box 76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52" name="Text Box 77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53" name="Text Box 77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754" name="Text Box 772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755" name="Text Box 773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56" name="Text Box 774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57" name="Text Box 775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58" name="Text Box 77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59" name="Text Box 77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60" name="Text Box 77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61" name="Text Box 77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62" name="Text Box 78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63" name="Text Box 78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64" name="Text Box 782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114300</xdr:rowOff>
    </xdr:from>
    <xdr:ext cx="76200" cy="200025"/>
    <xdr:sp>
      <xdr:nvSpPr>
        <xdr:cNvPr id="765" name="Text Box 783"/>
        <xdr:cNvSpPr txBox="1">
          <a:spLocks noChangeArrowheads="1"/>
        </xdr:cNvSpPr>
      </xdr:nvSpPr>
      <xdr:spPr>
        <a:xfrm>
          <a:off x="132778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66" name="Text Box 784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67" name="Text Box 785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68" name="Text Box 786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69" name="Text Box 787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770" name="Text Box 788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114300</xdr:rowOff>
    </xdr:from>
    <xdr:ext cx="76200" cy="200025"/>
    <xdr:sp>
      <xdr:nvSpPr>
        <xdr:cNvPr id="771" name="Text Box 789"/>
        <xdr:cNvSpPr txBox="1">
          <a:spLocks noChangeArrowheads="1"/>
        </xdr:cNvSpPr>
      </xdr:nvSpPr>
      <xdr:spPr>
        <a:xfrm>
          <a:off x="132778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72" name="Text Box 790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73" name="Text Box 791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74" name="Text Box 792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75" name="Text Box 793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76" name="Text Box 79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777" name="Text Box 795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78" name="Text Box 79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79" name="Text Box 79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80" name="Text Box 79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81" name="Text Box 79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82" name="Text Box 80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9</xdr:row>
      <xdr:rowOff>95250</xdr:rowOff>
    </xdr:from>
    <xdr:ext cx="257175" cy="200025"/>
    <xdr:sp>
      <xdr:nvSpPr>
        <xdr:cNvPr id="783" name="Text Box 801"/>
        <xdr:cNvSpPr txBox="1">
          <a:spLocks noChangeArrowheads="1"/>
        </xdr:cNvSpPr>
      </xdr:nvSpPr>
      <xdr:spPr>
        <a:xfrm>
          <a:off x="13782675" y="1466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84" name="Text Box 80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85" name="Text Box 80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86" name="Text Box 80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87" name="Text Box 805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88" name="Text Box 80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89" name="Text Box 80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90" name="Text Box 808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91" name="Text Box 809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92" name="Text Box 81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93" name="Text Box 81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94" name="Text Box 81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795" name="Text Box 81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96" name="Text Box 81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797" name="Text Box 81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98" name="Text Box 816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799" name="Text Box 817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00" name="Text Box 81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01" name="Text Box 81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02" name="Text Box 82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03" name="Text Box 82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04" name="Text Box 82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05" name="Text Box 82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806" name="Text Box 824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114300</xdr:rowOff>
    </xdr:from>
    <xdr:ext cx="76200" cy="200025"/>
    <xdr:sp>
      <xdr:nvSpPr>
        <xdr:cNvPr id="807" name="Text Box 825"/>
        <xdr:cNvSpPr txBox="1">
          <a:spLocks noChangeArrowheads="1"/>
        </xdr:cNvSpPr>
      </xdr:nvSpPr>
      <xdr:spPr>
        <a:xfrm>
          <a:off x="132778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08" name="Text Box 826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09" name="Text Box 827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10" name="Text Box 828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11" name="Text Box 829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812" name="Text Box 830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114300</xdr:rowOff>
    </xdr:from>
    <xdr:ext cx="76200" cy="200025"/>
    <xdr:sp>
      <xdr:nvSpPr>
        <xdr:cNvPr id="813" name="Text Box 831"/>
        <xdr:cNvSpPr txBox="1">
          <a:spLocks noChangeArrowheads="1"/>
        </xdr:cNvSpPr>
      </xdr:nvSpPr>
      <xdr:spPr>
        <a:xfrm>
          <a:off x="132778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14" name="Text Box 832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15" name="Text Box 833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16" name="Text Box 834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17" name="Text Box 835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18" name="Text Box 83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819" name="Text Box 837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0" name="Text Box 838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1" name="Text Box 839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2" name="Text Box 84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3" name="Text Box 84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24" name="Text Box 84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504825</xdr:colOff>
      <xdr:row>10</xdr:row>
      <xdr:rowOff>95250</xdr:rowOff>
    </xdr:from>
    <xdr:ext cx="257175" cy="200025"/>
    <xdr:sp>
      <xdr:nvSpPr>
        <xdr:cNvPr id="825" name="Text Box 843"/>
        <xdr:cNvSpPr txBox="1">
          <a:spLocks noChangeArrowheads="1"/>
        </xdr:cNvSpPr>
      </xdr:nvSpPr>
      <xdr:spPr>
        <a:xfrm>
          <a:off x="13782675" y="1609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6" name="Text Box 84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7" name="Text Box 84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8" name="Text Box 846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29" name="Text Box 847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30" name="Text Box 84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31" name="Text Box 84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32" name="Text Box 850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33" name="Text Box 851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34" name="Text Box 852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35" name="Text Box 853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36" name="Text Box 85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37" name="Text Box 85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38" name="Text Box 85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839" name="Text Box 85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40" name="Text Box 858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841" name="Text Box 859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42" name="Text Box 86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43" name="Text Box 86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44" name="Text Box 862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45" name="Text Box 863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46" name="Text Box 86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847" name="Text Box 86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848" name="Text Box 866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849" name="Text Box 867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850" name="Text Box 868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851" name="Text Box 869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852" name="Text Box 870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76200" cy="200025"/>
    <xdr:sp>
      <xdr:nvSpPr>
        <xdr:cNvPr id="853" name="Text Box 871"/>
        <xdr:cNvSpPr txBox="1">
          <a:spLocks noChangeArrowheads="1"/>
        </xdr:cNvSpPr>
      </xdr:nvSpPr>
      <xdr:spPr>
        <a:xfrm>
          <a:off x="13277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114300</xdr:rowOff>
    </xdr:from>
    <xdr:ext cx="76200" cy="200025"/>
    <xdr:sp>
      <xdr:nvSpPr>
        <xdr:cNvPr id="854" name="Text Box 872"/>
        <xdr:cNvSpPr txBox="1">
          <a:spLocks noChangeArrowheads="1"/>
        </xdr:cNvSpPr>
      </xdr:nvSpPr>
      <xdr:spPr>
        <a:xfrm>
          <a:off x="132778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855" name="Text Box 873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856" name="Text Box 874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857" name="Text Box 875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858" name="Text Box 876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859" name="Text Box 877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860" name="Text Box 878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76200" cy="200025"/>
    <xdr:sp>
      <xdr:nvSpPr>
        <xdr:cNvPr id="861" name="Text Box 879"/>
        <xdr:cNvSpPr txBox="1">
          <a:spLocks noChangeArrowheads="1"/>
        </xdr:cNvSpPr>
      </xdr:nvSpPr>
      <xdr:spPr>
        <a:xfrm>
          <a:off x="132778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76200" cy="200025"/>
    <xdr:sp>
      <xdr:nvSpPr>
        <xdr:cNvPr id="862" name="Text Box 880"/>
        <xdr:cNvSpPr txBox="1">
          <a:spLocks noChangeArrowheads="1"/>
        </xdr:cNvSpPr>
      </xdr:nvSpPr>
      <xdr:spPr>
        <a:xfrm>
          <a:off x="132778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3" name="Text Box 881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4" name="Text Box 882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5" name="Text Box 883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6" name="Text Box 884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7" name="Text Box 885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8" name="Text Box 886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69" name="Text Box 887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0" name="Text Box 888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76200" cy="200025"/>
    <xdr:sp>
      <xdr:nvSpPr>
        <xdr:cNvPr id="871" name="Text Box 889"/>
        <xdr:cNvSpPr txBox="1">
          <a:spLocks noChangeArrowheads="1"/>
        </xdr:cNvSpPr>
      </xdr:nvSpPr>
      <xdr:spPr>
        <a:xfrm>
          <a:off x="132778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20</xdr:row>
      <xdr:rowOff>0</xdr:rowOff>
    </xdr:from>
    <xdr:ext cx="76200" cy="200025"/>
    <xdr:sp>
      <xdr:nvSpPr>
        <xdr:cNvPr id="872" name="Text Box 890"/>
        <xdr:cNvSpPr txBox="1">
          <a:spLocks noChangeArrowheads="1"/>
        </xdr:cNvSpPr>
      </xdr:nvSpPr>
      <xdr:spPr>
        <a:xfrm>
          <a:off x="13277850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3" name="Text Box 891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4" name="Text Box 892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5" name="Text Box 893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6" name="Text Box 894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7" name="Text Box 895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8" name="Text Box 896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79" name="Text Box 897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0" name="Text Box 898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1" name="Text Box 899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2" name="Text Box 900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3" name="Text Box 901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4" name="Text Box 902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5" name="Text Box 903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6" name="Text Box 904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7" name="Text Box 905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8" name="Text Box 906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89" name="Text Box 907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0" name="Text Box 908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1" name="Text Box 909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2" name="Text Box 910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3" name="Text Box 911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4" name="Text Box 912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5" name="Text Box 913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6" name="Text Box 914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897" name="Text Box 915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898" name="Text Box 916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899" name="Text Box 917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900" name="Text Box 918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28575</xdr:colOff>
      <xdr:row>19</xdr:row>
      <xdr:rowOff>114300</xdr:rowOff>
    </xdr:from>
    <xdr:ext cx="76200" cy="200025"/>
    <xdr:sp>
      <xdr:nvSpPr>
        <xdr:cNvPr id="901" name="Text Box 919"/>
        <xdr:cNvSpPr txBox="1">
          <a:spLocks noChangeArrowheads="1"/>
        </xdr:cNvSpPr>
      </xdr:nvSpPr>
      <xdr:spPr>
        <a:xfrm>
          <a:off x="133064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902" name="Text Box 920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903" name="Text Box 921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04" name="Text Box 922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05" name="Text Box 923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06" name="Text Box 924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07" name="Text Box 925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0</xdr:rowOff>
    </xdr:from>
    <xdr:ext cx="76200" cy="200025"/>
    <xdr:sp>
      <xdr:nvSpPr>
        <xdr:cNvPr id="908" name="Text Box 926"/>
        <xdr:cNvSpPr txBox="1">
          <a:spLocks noChangeArrowheads="1"/>
        </xdr:cNvSpPr>
      </xdr:nvSpPr>
      <xdr:spPr>
        <a:xfrm>
          <a:off x="13277850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8</xdr:row>
      <xdr:rowOff>114300</xdr:rowOff>
    </xdr:from>
    <xdr:ext cx="76200" cy="200025"/>
    <xdr:sp>
      <xdr:nvSpPr>
        <xdr:cNvPr id="909" name="Text Box 927"/>
        <xdr:cNvSpPr txBox="1">
          <a:spLocks noChangeArrowheads="1"/>
        </xdr:cNvSpPr>
      </xdr:nvSpPr>
      <xdr:spPr>
        <a:xfrm>
          <a:off x="132778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10" name="Text Box 928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11" name="Text Box 929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12" name="Text Box 930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13" name="Text Box 931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0</xdr:rowOff>
    </xdr:from>
    <xdr:ext cx="76200" cy="200025"/>
    <xdr:sp>
      <xdr:nvSpPr>
        <xdr:cNvPr id="914" name="Text Box 932"/>
        <xdr:cNvSpPr txBox="1">
          <a:spLocks noChangeArrowheads="1"/>
        </xdr:cNvSpPr>
      </xdr:nvSpPr>
      <xdr:spPr>
        <a:xfrm>
          <a:off x="132778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9</xdr:row>
      <xdr:rowOff>114300</xdr:rowOff>
    </xdr:from>
    <xdr:ext cx="76200" cy="200025"/>
    <xdr:sp>
      <xdr:nvSpPr>
        <xdr:cNvPr id="915" name="Text Box 933"/>
        <xdr:cNvSpPr txBox="1">
          <a:spLocks noChangeArrowheads="1"/>
        </xdr:cNvSpPr>
      </xdr:nvSpPr>
      <xdr:spPr>
        <a:xfrm>
          <a:off x="13277850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916" name="Text Box 934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917" name="Text Box 935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918" name="Text Box 936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919" name="Text Box 937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0</xdr:rowOff>
    </xdr:from>
    <xdr:ext cx="76200" cy="200025"/>
    <xdr:sp>
      <xdr:nvSpPr>
        <xdr:cNvPr id="920" name="Text Box 938"/>
        <xdr:cNvSpPr txBox="1">
          <a:spLocks noChangeArrowheads="1"/>
        </xdr:cNvSpPr>
      </xdr:nvSpPr>
      <xdr:spPr>
        <a:xfrm>
          <a:off x="13277850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10</xdr:row>
      <xdr:rowOff>114300</xdr:rowOff>
    </xdr:from>
    <xdr:ext cx="76200" cy="200025"/>
    <xdr:sp>
      <xdr:nvSpPr>
        <xdr:cNvPr id="921" name="Text Box 939"/>
        <xdr:cNvSpPr txBox="1">
          <a:spLocks noChangeArrowheads="1"/>
        </xdr:cNvSpPr>
      </xdr:nvSpPr>
      <xdr:spPr>
        <a:xfrm>
          <a:off x="13277850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922" name="Text Box 940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923" name="Text Box 941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924" name="Text Box 942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0</xdr:rowOff>
    </xdr:from>
    <xdr:ext cx="76200" cy="200025"/>
    <xdr:sp>
      <xdr:nvSpPr>
        <xdr:cNvPr id="925" name="Text Box 943"/>
        <xdr:cNvSpPr txBox="1">
          <a:spLocks noChangeArrowheads="1"/>
        </xdr:cNvSpPr>
      </xdr:nvSpPr>
      <xdr:spPr>
        <a:xfrm>
          <a:off x="13277850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0</xdr:rowOff>
    </xdr:from>
    <xdr:ext cx="76200" cy="200025"/>
    <xdr:sp>
      <xdr:nvSpPr>
        <xdr:cNvPr id="926" name="Text Box 944"/>
        <xdr:cNvSpPr txBox="1">
          <a:spLocks noChangeArrowheads="1"/>
        </xdr:cNvSpPr>
      </xdr:nvSpPr>
      <xdr:spPr>
        <a:xfrm>
          <a:off x="13277850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12</xdr:row>
      <xdr:rowOff>114300</xdr:rowOff>
    </xdr:from>
    <xdr:ext cx="76200" cy="200025"/>
    <xdr:sp>
      <xdr:nvSpPr>
        <xdr:cNvPr id="927" name="Text Box 945"/>
        <xdr:cNvSpPr txBox="1">
          <a:spLocks noChangeArrowheads="1"/>
        </xdr:cNvSpPr>
      </xdr:nvSpPr>
      <xdr:spPr>
        <a:xfrm>
          <a:off x="13277850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28" name="Text Box 946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29" name="Text Box 947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30" name="Text Box 948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31" name="Text Box 949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32" name="Text Box 950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114300</xdr:rowOff>
    </xdr:from>
    <xdr:ext cx="76200" cy="200025"/>
    <xdr:sp>
      <xdr:nvSpPr>
        <xdr:cNvPr id="933" name="Text Box 951"/>
        <xdr:cNvSpPr txBox="1">
          <a:spLocks noChangeArrowheads="1"/>
        </xdr:cNvSpPr>
      </xdr:nvSpPr>
      <xdr:spPr>
        <a:xfrm>
          <a:off x="13277850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34" name="Text Box 952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35" name="Text Box 953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36" name="Text Box 954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37" name="Text Box 955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38" name="Text Box 956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114300</xdr:rowOff>
    </xdr:from>
    <xdr:ext cx="76200" cy="200025"/>
    <xdr:sp>
      <xdr:nvSpPr>
        <xdr:cNvPr id="939" name="Text Box 957"/>
        <xdr:cNvSpPr txBox="1">
          <a:spLocks noChangeArrowheads="1"/>
        </xdr:cNvSpPr>
      </xdr:nvSpPr>
      <xdr:spPr>
        <a:xfrm>
          <a:off x="13277850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940" name="Text Box 958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941" name="Text Box 959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942" name="Text Box 960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943" name="Text Box 961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0</xdr:rowOff>
    </xdr:from>
    <xdr:ext cx="76200" cy="200025"/>
    <xdr:sp>
      <xdr:nvSpPr>
        <xdr:cNvPr id="944" name="Text Box 962"/>
        <xdr:cNvSpPr txBox="1">
          <a:spLocks noChangeArrowheads="1"/>
        </xdr:cNvSpPr>
      </xdr:nvSpPr>
      <xdr:spPr>
        <a:xfrm>
          <a:off x="13277850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15</xdr:row>
      <xdr:rowOff>114300</xdr:rowOff>
    </xdr:from>
    <xdr:ext cx="76200" cy="200025"/>
    <xdr:sp>
      <xdr:nvSpPr>
        <xdr:cNvPr id="945" name="Text Box 963"/>
        <xdr:cNvSpPr txBox="1">
          <a:spLocks noChangeArrowheads="1"/>
        </xdr:cNvSpPr>
      </xdr:nvSpPr>
      <xdr:spPr>
        <a:xfrm>
          <a:off x="13277850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946" name="Text Box 964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947" name="Text Box 965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948" name="Text Box 966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949" name="Text Box 967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0</xdr:rowOff>
    </xdr:from>
    <xdr:ext cx="76200" cy="200025"/>
    <xdr:sp>
      <xdr:nvSpPr>
        <xdr:cNvPr id="950" name="Text Box 968"/>
        <xdr:cNvSpPr txBox="1">
          <a:spLocks noChangeArrowheads="1"/>
        </xdr:cNvSpPr>
      </xdr:nvSpPr>
      <xdr:spPr>
        <a:xfrm>
          <a:off x="13277850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16</xdr:row>
      <xdr:rowOff>114300</xdr:rowOff>
    </xdr:from>
    <xdr:ext cx="76200" cy="200025"/>
    <xdr:sp>
      <xdr:nvSpPr>
        <xdr:cNvPr id="951" name="Text Box 969"/>
        <xdr:cNvSpPr txBox="1">
          <a:spLocks noChangeArrowheads="1"/>
        </xdr:cNvSpPr>
      </xdr:nvSpPr>
      <xdr:spPr>
        <a:xfrm>
          <a:off x="13277850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952" name="Text Box 970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953" name="Text Box 971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954" name="Text Box 972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17</xdr:row>
      <xdr:rowOff>0</xdr:rowOff>
    </xdr:from>
    <xdr:ext cx="76200" cy="200025"/>
    <xdr:sp>
      <xdr:nvSpPr>
        <xdr:cNvPr id="955" name="Text Box 973"/>
        <xdr:cNvSpPr txBox="1">
          <a:spLocks noChangeArrowheads="1"/>
        </xdr:cNvSpPr>
      </xdr:nvSpPr>
      <xdr:spPr>
        <a:xfrm>
          <a:off x="13277850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0</xdr:rowOff>
    </xdr:from>
    <xdr:ext cx="76200" cy="200025"/>
    <xdr:sp>
      <xdr:nvSpPr>
        <xdr:cNvPr id="956" name="Text Box 974"/>
        <xdr:cNvSpPr txBox="1">
          <a:spLocks noChangeArrowheads="1"/>
        </xdr:cNvSpPr>
      </xdr:nvSpPr>
      <xdr:spPr>
        <a:xfrm>
          <a:off x="13277850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6</xdr:row>
      <xdr:rowOff>114300</xdr:rowOff>
    </xdr:from>
    <xdr:ext cx="76200" cy="200025"/>
    <xdr:sp>
      <xdr:nvSpPr>
        <xdr:cNvPr id="957" name="Text Box 975"/>
        <xdr:cNvSpPr txBox="1">
          <a:spLocks noChangeArrowheads="1"/>
        </xdr:cNvSpPr>
      </xdr:nvSpPr>
      <xdr:spPr>
        <a:xfrm>
          <a:off x="13277850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958" name="Text Box 976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959" name="Text Box 977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60" name="Text Box 978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61" name="Text Box 979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14</xdr:row>
      <xdr:rowOff>0</xdr:rowOff>
    </xdr:from>
    <xdr:ext cx="76200" cy="200025"/>
    <xdr:sp>
      <xdr:nvSpPr>
        <xdr:cNvPr id="962" name="Text Box 980"/>
        <xdr:cNvSpPr txBox="1">
          <a:spLocks noChangeArrowheads="1"/>
        </xdr:cNvSpPr>
      </xdr:nvSpPr>
      <xdr:spPr>
        <a:xfrm>
          <a:off x="13277850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13</xdr:row>
      <xdr:rowOff>0</xdr:rowOff>
    </xdr:from>
    <xdr:ext cx="76200" cy="200025"/>
    <xdr:sp>
      <xdr:nvSpPr>
        <xdr:cNvPr id="963" name="Text Box 981"/>
        <xdr:cNvSpPr txBox="1">
          <a:spLocks noChangeArrowheads="1"/>
        </xdr:cNvSpPr>
      </xdr:nvSpPr>
      <xdr:spPr>
        <a:xfrm>
          <a:off x="13277850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964" name="Text Box 982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965" name="Text Box 983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966" name="Text Box 984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7</xdr:row>
      <xdr:rowOff>0</xdr:rowOff>
    </xdr:from>
    <xdr:ext cx="76200" cy="200025"/>
    <xdr:sp>
      <xdr:nvSpPr>
        <xdr:cNvPr id="967" name="Text Box 985"/>
        <xdr:cNvSpPr txBox="1">
          <a:spLocks noChangeArrowheads="1"/>
        </xdr:cNvSpPr>
      </xdr:nvSpPr>
      <xdr:spPr>
        <a:xfrm>
          <a:off x="13277850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968" name="Text Box 986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29</xdr:col>
      <xdr:colOff>0</xdr:colOff>
      <xdr:row>19</xdr:row>
      <xdr:rowOff>114300</xdr:rowOff>
    </xdr:from>
    <xdr:ext cx="76200" cy="200025"/>
    <xdr:sp>
      <xdr:nvSpPr>
        <xdr:cNvPr id="969" name="Text Box 987"/>
        <xdr:cNvSpPr txBox="1">
          <a:spLocks noChangeArrowheads="1"/>
        </xdr:cNvSpPr>
      </xdr:nvSpPr>
      <xdr:spPr>
        <a:xfrm>
          <a:off x="132778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36</xdr:row>
      <xdr:rowOff>0</xdr:rowOff>
    </xdr:from>
    <xdr:ext cx="76200" cy="200025"/>
    <xdr:sp>
      <xdr:nvSpPr>
        <xdr:cNvPr id="970" name="Text Box 988"/>
        <xdr:cNvSpPr txBox="1">
          <a:spLocks noChangeArrowheads="1"/>
        </xdr:cNvSpPr>
      </xdr:nvSpPr>
      <xdr:spPr>
        <a:xfrm>
          <a:off x="7239000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114300</xdr:rowOff>
    </xdr:from>
    <xdr:ext cx="76200" cy="200025"/>
    <xdr:sp>
      <xdr:nvSpPr>
        <xdr:cNvPr id="971" name="Text Box 248"/>
        <xdr:cNvSpPr txBox="1">
          <a:spLocks noChangeArrowheads="1"/>
        </xdr:cNvSpPr>
      </xdr:nvSpPr>
      <xdr:spPr>
        <a:xfrm>
          <a:off x="72390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114300</xdr:rowOff>
    </xdr:from>
    <xdr:ext cx="76200" cy="200025"/>
    <xdr:sp>
      <xdr:nvSpPr>
        <xdr:cNvPr id="972" name="Text Box 249"/>
        <xdr:cNvSpPr txBox="1">
          <a:spLocks noChangeArrowheads="1"/>
        </xdr:cNvSpPr>
      </xdr:nvSpPr>
      <xdr:spPr>
        <a:xfrm>
          <a:off x="723900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200025"/>
    <xdr:sp>
      <xdr:nvSpPr>
        <xdr:cNvPr id="973" name="Text Box 988"/>
        <xdr:cNvSpPr txBox="1">
          <a:spLocks noChangeArrowheads="1"/>
        </xdr:cNvSpPr>
      </xdr:nvSpPr>
      <xdr:spPr>
        <a:xfrm>
          <a:off x="673417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974" name="Text Box 25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975" name="Text Box 25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976" name="Text Box 25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977" name="Text Box 25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978" name="Text Box 254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979" name="Text Box 255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114300</xdr:rowOff>
    </xdr:from>
    <xdr:ext cx="76200" cy="200025"/>
    <xdr:sp>
      <xdr:nvSpPr>
        <xdr:cNvPr id="980" name="Text Box 256"/>
        <xdr:cNvSpPr txBox="1">
          <a:spLocks noChangeArrowheads="1"/>
        </xdr:cNvSpPr>
      </xdr:nvSpPr>
      <xdr:spPr>
        <a:xfrm>
          <a:off x="137826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981" name="Text Box 25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982" name="Text Box 258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983" name="Text Box 259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984" name="Text Box 26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985" name="Text Box 261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986" name="Text Box 26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987" name="Text Box 263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988" name="Text Box 264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989" name="Text Box 265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990" name="Text Box 266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1" name="Text Box 26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2" name="Text Box 26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3" name="Text Box 26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4" name="Text Box 27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995" name="Text Box 271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996" name="Text Box 272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7" name="Text Box 27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8" name="Text Box 27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999" name="Text Box 27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00" name="Text Box 27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01" name="Text Box 27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1002" name="Text Box 278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03" name="Text Box 27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04" name="Text Box 28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05" name="Text Box 28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06" name="Text Box 28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07" name="Text Box 28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1008" name="Text Box 284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09" name="Text Box 28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10" name="Text Box 286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11" name="Text Box 287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12" name="Text Box 288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1013" name="Text Box 289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114300</xdr:rowOff>
    </xdr:from>
    <xdr:ext cx="76200" cy="200025"/>
    <xdr:sp>
      <xdr:nvSpPr>
        <xdr:cNvPr id="1014" name="Text Box 290"/>
        <xdr:cNvSpPr txBox="1">
          <a:spLocks noChangeArrowheads="1"/>
        </xdr:cNvSpPr>
      </xdr:nvSpPr>
      <xdr:spPr>
        <a:xfrm>
          <a:off x="137826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15" name="Text Box 29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16" name="Text Box 29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17" name="Text Box 29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18" name="Text Box 294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19" name="Text Box 295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114300</xdr:rowOff>
    </xdr:from>
    <xdr:ext cx="76200" cy="200025"/>
    <xdr:sp>
      <xdr:nvSpPr>
        <xdr:cNvPr id="1020" name="Text Box 296"/>
        <xdr:cNvSpPr txBox="1">
          <a:spLocks noChangeArrowheads="1"/>
        </xdr:cNvSpPr>
      </xdr:nvSpPr>
      <xdr:spPr>
        <a:xfrm>
          <a:off x="137826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21" name="Text Box 297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22" name="Text Box 298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23" name="Text Box 29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24" name="Text Box 30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25" name="Text Box 301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114300</xdr:rowOff>
    </xdr:from>
    <xdr:ext cx="76200" cy="200025"/>
    <xdr:sp>
      <xdr:nvSpPr>
        <xdr:cNvPr id="1026" name="Text Box 302"/>
        <xdr:cNvSpPr txBox="1">
          <a:spLocks noChangeArrowheads="1"/>
        </xdr:cNvSpPr>
      </xdr:nvSpPr>
      <xdr:spPr>
        <a:xfrm>
          <a:off x="13782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027" name="Text Box 303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028" name="Text Box 304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029" name="Text Box 305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030" name="Text Box 306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031" name="Text Box 307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114300</xdr:rowOff>
    </xdr:from>
    <xdr:ext cx="76200" cy="200025"/>
    <xdr:sp>
      <xdr:nvSpPr>
        <xdr:cNvPr id="1032" name="Text Box 308"/>
        <xdr:cNvSpPr txBox="1">
          <a:spLocks noChangeArrowheads="1"/>
        </xdr:cNvSpPr>
      </xdr:nvSpPr>
      <xdr:spPr>
        <a:xfrm>
          <a:off x="137826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033" name="Text Box 309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034" name="Text Box 310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035" name="Text Box 311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036" name="Text Box 312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037" name="Text Box 313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114300</xdr:rowOff>
    </xdr:from>
    <xdr:ext cx="76200" cy="200025"/>
    <xdr:sp>
      <xdr:nvSpPr>
        <xdr:cNvPr id="1038" name="Text Box 314"/>
        <xdr:cNvSpPr txBox="1">
          <a:spLocks noChangeArrowheads="1"/>
        </xdr:cNvSpPr>
      </xdr:nvSpPr>
      <xdr:spPr>
        <a:xfrm>
          <a:off x="137826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039" name="Text Box 31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040" name="Text Box 31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041" name="Text Box 31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042" name="Text Box 31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1043" name="Text Box 319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114300</xdr:rowOff>
    </xdr:from>
    <xdr:ext cx="76200" cy="200025"/>
    <xdr:sp>
      <xdr:nvSpPr>
        <xdr:cNvPr id="1044" name="Text Box 320"/>
        <xdr:cNvSpPr txBox="1">
          <a:spLocks noChangeArrowheads="1"/>
        </xdr:cNvSpPr>
      </xdr:nvSpPr>
      <xdr:spPr>
        <a:xfrm>
          <a:off x="137826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045" name="Text Box 321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046" name="Text Box 322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47" name="Text Box 32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48" name="Text Box 32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049" name="Text Box 325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50" name="Text Box 326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051" name="Text Box 32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052" name="Text Box 328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053" name="Text Box 410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054" name="Text Box 411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1055" name="Text Box 416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1056" name="Text Box 417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57" name="Text Box 41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58" name="Text Box 41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59" name="Text Box 42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0" name="Text Box 42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1061" name="Text Box 422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1062" name="Text Box 423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3" name="Text Box 42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4" name="Text Box 42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5" name="Text Box 42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6" name="Text Box 42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7" name="Text Box 44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8" name="Text Box 44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69" name="Text Box 44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1070" name="Text Box 449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1" name="Text Box 45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2" name="Text Box 45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3" name="Text Box 45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4" name="Text Box 45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075" name="Text Box 45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1076" name="Text Box 455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7" name="Text Box 45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8" name="Text Box 45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79" name="Text Box 45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80" name="Text Box 45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81" name="Text Box 47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82" name="Text Box 475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83" name="Text Box 48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1084" name="Text Box 481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85" name="Text Box 482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86" name="Text Box 483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87" name="Text Box 48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88" name="Text Box 48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089" name="Text Box 48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1090" name="Text Box 487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91" name="Text Box 488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92" name="Text Box 489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93" name="Text Box 49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94" name="Text Box 49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95" name="Text Box 506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096" name="Text Box 507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1097" name="Text Box 512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114300</xdr:rowOff>
    </xdr:from>
    <xdr:ext cx="76200" cy="200025"/>
    <xdr:sp>
      <xdr:nvSpPr>
        <xdr:cNvPr id="1098" name="Text Box 513"/>
        <xdr:cNvSpPr txBox="1">
          <a:spLocks noChangeArrowheads="1"/>
        </xdr:cNvSpPr>
      </xdr:nvSpPr>
      <xdr:spPr>
        <a:xfrm>
          <a:off x="137826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099" name="Text Box 514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0" name="Text Box 515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1" name="Text Box 516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2" name="Text Box 517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1103" name="Text Box 518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114300</xdr:rowOff>
    </xdr:from>
    <xdr:ext cx="76200" cy="200025"/>
    <xdr:sp>
      <xdr:nvSpPr>
        <xdr:cNvPr id="1104" name="Text Box 519"/>
        <xdr:cNvSpPr txBox="1">
          <a:spLocks noChangeArrowheads="1"/>
        </xdr:cNvSpPr>
      </xdr:nvSpPr>
      <xdr:spPr>
        <a:xfrm>
          <a:off x="137826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5" name="Text Box 52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6" name="Text Box 52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7" name="Text Box 522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8" name="Text Box 523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09" name="Text Box 53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10" name="Text Box 539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11" name="Text Box 544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114300</xdr:rowOff>
    </xdr:from>
    <xdr:ext cx="76200" cy="200025"/>
    <xdr:sp>
      <xdr:nvSpPr>
        <xdr:cNvPr id="1112" name="Text Box 545"/>
        <xdr:cNvSpPr txBox="1">
          <a:spLocks noChangeArrowheads="1"/>
        </xdr:cNvSpPr>
      </xdr:nvSpPr>
      <xdr:spPr>
        <a:xfrm>
          <a:off x="137826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13" name="Text Box 54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14" name="Text Box 547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15" name="Text Box 548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16" name="Text Box 54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117" name="Text Box 55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114300</xdr:rowOff>
    </xdr:from>
    <xdr:ext cx="76200" cy="200025"/>
    <xdr:sp>
      <xdr:nvSpPr>
        <xdr:cNvPr id="1118" name="Text Box 551"/>
        <xdr:cNvSpPr txBox="1">
          <a:spLocks noChangeArrowheads="1"/>
        </xdr:cNvSpPr>
      </xdr:nvSpPr>
      <xdr:spPr>
        <a:xfrm>
          <a:off x="137826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19" name="Text Box 552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20" name="Text Box 553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21" name="Text Box 55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22" name="Text Box 555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23" name="Text Box 57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24" name="Text Box 571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25" name="Text Box 57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114300</xdr:rowOff>
    </xdr:from>
    <xdr:ext cx="76200" cy="200025"/>
    <xdr:sp>
      <xdr:nvSpPr>
        <xdr:cNvPr id="1126" name="Text Box 577"/>
        <xdr:cNvSpPr txBox="1">
          <a:spLocks noChangeArrowheads="1"/>
        </xdr:cNvSpPr>
      </xdr:nvSpPr>
      <xdr:spPr>
        <a:xfrm>
          <a:off x="13782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27" name="Text Box 578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28" name="Text Box 579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29" name="Text Box 580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0" name="Text Box 581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131" name="Text Box 582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114300</xdr:rowOff>
    </xdr:from>
    <xdr:ext cx="76200" cy="200025"/>
    <xdr:sp>
      <xdr:nvSpPr>
        <xdr:cNvPr id="1132" name="Text Box 583"/>
        <xdr:cNvSpPr txBox="1">
          <a:spLocks noChangeArrowheads="1"/>
        </xdr:cNvSpPr>
      </xdr:nvSpPr>
      <xdr:spPr>
        <a:xfrm>
          <a:off x="13782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3" name="Text Box 584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4" name="Text Box 585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5" name="Text Box 586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6" name="Text Box 587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7" name="Text Box 602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138" name="Text Box 603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39" name="Text Box 60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0" name="Text Box 609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1" name="Text Box 61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2" name="Text Box 61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3" name="Text Box 61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4" name="Text Box 61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5" name="Text Box 61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46" name="Text Box 61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1147" name="Text Box 616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48" name="Text Box 617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49" name="Text Box 618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50" name="Text Box 619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51" name="Text Box 620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52" name="Text Box 621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3" name="Text Box 62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4" name="Text Box 62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5" name="Text Box 64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6" name="Text Box 64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7" name="Text Box 64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8" name="Text Box 64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59" name="Text Box 644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60" name="Text Box 645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61" name="Text Box 64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62" name="Text Box 64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63" name="Text Box 656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64" name="Text Box 657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65" name="Text Box 66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1166" name="Text Box 663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67" name="Text Box 664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68" name="Text Box 665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69" name="Text Box 666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0" name="Text Box 667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171" name="Text Box 668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114300</xdr:rowOff>
    </xdr:from>
    <xdr:ext cx="76200" cy="200025"/>
    <xdr:sp>
      <xdr:nvSpPr>
        <xdr:cNvPr id="1172" name="Text Box 669"/>
        <xdr:cNvSpPr txBox="1">
          <a:spLocks noChangeArrowheads="1"/>
        </xdr:cNvSpPr>
      </xdr:nvSpPr>
      <xdr:spPr>
        <a:xfrm>
          <a:off x="137826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3" name="Text Box 670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4" name="Text Box 671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5" name="Text Box 672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6" name="Text Box 673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7" name="Text Box 688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18</xdr:row>
      <xdr:rowOff>0</xdr:rowOff>
    </xdr:from>
    <xdr:ext cx="76200" cy="200025"/>
    <xdr:sp>
      <xdr:nvSpPr>
        <xdr:cNvPr id="1178" name="Text Box 689"/>
        <xdr:cNvSpPr txBox="1">
          <a:spLocks noChangeArrowheads="1"/>
        </xdr:cNvSpPr>
      </xdr:nvSpPr>
      <xdr:spPr>
        <a:xfrm>
          <a:off x="137826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179" name="Text Box 732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180" name="Text Box 733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1181" name="Text Box 740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1182" name="Text Box 741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83" name="Text Box 74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84" name="Text Box 74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85" name="Text Box 74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86" name="Text Box 74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1187" name="Text Box 746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1188" name="Text Box 747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89" name="Text Box 74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0" name="Text Box 74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1" name="Text Box 75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2" name="Text Box 75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3" name="Text Box 766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4" name="Text Box 767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5" name="Text Box 77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6" name="Text Box 77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197" name="Text Box 78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1198" name="Text Box 783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199" name="Text Box 78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0" name="Text Box 785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1" name="Text Box 78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2" name="Text Box 78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03" name="Text Box 78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1204" name="Text Box 789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5" name="Text Box 79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6" name="Text Box 791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7" name="Text Box 792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8" name="Text Box 793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09" name="Text Box 80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10" name="Text Box 809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11" name="Text Box 81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12" name="Text Box 81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13" name="Text Box 82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1214" name="Text Box 825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15" name="Text Box 826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16" name="Text Box 827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17" name="Text Box 828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18" name="Text Box 829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19" name="Text Box 830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1220" name="Text Box 831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1" name="Text Box 832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2" name="Text Box 833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3" name="Text Box 834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4" name="Text Box 835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5" name="Text Box 85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6" name="Text Box 85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7" name="Text Box 858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228" name="Text Box 859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229" name="Text Box 86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230" name="Text Box 867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231" name="Text Box 86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232" name="Text Box 869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233" name="Text Box 87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1234" name="Text Box 871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114300</xdr:rowOff>
    </xdr:from>
    <xdr:ext cx="76200" cy="200025"/>
    <xdr:sp>
      <xdr:nvSpPr>
        <xdr:cNvPr id="1235" name="Text Box 872"/>
        <xdr:cNvSpPr txBox="1">
          <a:spLocks noChangeArrowheads="1"/>
        </xdr:cNvSpPr>
      </xdr:nvSpPr>
      <xdr:spPr>
        <a:xfrm>
          <a:off x="137826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236" name="Text Box 873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237" name="Text Box 874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238" name="Text Box 875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239" name="Text Box 87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240" name="Text Box 877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241" name="Text Box 87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20</xdr:row>
      <xdr:rowOff>0</xdr:rowOff>
    </xdr:from>
    <xdr:ext cx="76200" cy="200025"/>
    <xdr:sp>
      <xdr:nvSpPr>
        <xdr:cNvPr id="1242" name="Text Box 879"/>
        <xdr:cNvSpPr txBox="1">
          <a:spLocks noChangeArrowheads="1"/>
        </xdr:cNvSpPr>
      </xdr:nvSpPr>
      <xdr:spPr>
        <a:xfrm>
          <a:off x="137826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20</xdr:row>
      <xdr:rowOff>0</xdr:rowOff>
    </xdr:from>
    <xdr:ext cx="76200" cy="200025"/>
    <xdr:sp>
      <xdr:nvSpPr>
        <xdr:cNvPr id="1243" name="Text Box 880"/>
        <xdr:cNvSpPr txBox="1">
          <a:spLocks noChangeArrowheads="1"/>
        </xdr:cNvSpPr>
      </xdr:nvSpPr>
      <xdr:spPr>
        <a:xfrm>
          <a:off x="137826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44" name="Text Box 881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45" name="Text Box 882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46" name="Text Box 883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47" name="Text Box 884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48" name="Text Box 885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49" name="Text Box 886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0" name="Text Box 887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1" name="Text Box 888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20</xdr:row>
      <xdr:rowOff>0</xdr:rowOff>
    </xdr:from>
    <xdr:ext cx="76200" cy="200025"/>
    <xdr:sp>
      <xdr:nvSpPr>
        <xdr:cNvPr id="1252" name="Text Box 889"/>
        <xdr:cNvSpPr txBox="1">
          <a:spLocks noChangeArrowheads="1"/>
        </xdr:cNvSpPr>
      </xdr:nvSpPr>
      <xdr:spPr>
        <a:xfrm>
          <a:off x="137826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20</xdr:row>
      <xdr:rowOff>0</xdr:rowOff>
    </xdr:from>
    <xdr:ext cx="76200" cy="200025"/>
    <xdr:sp>
      <xdr:nvSpPr>
        <xdr:cNvPr id="1253" name="Text Box 890"/>
        <xdr:cNvSpPr txBox="1">
          <a:spLocks noChangeArrowheads="1"/>
        </xdr:cNvSpPr>
      </xdr:nvSpPr>
      <xdr:spPr>
        <a:xfrm>
          <a:off x="137826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4" name="Text Box 891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5" name="Text Box 892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6" name="Text Box 893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7" name="Text Box 894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8" name="Text Box 895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59" name="Text Box 896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0" name="Text Box 897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1" name="Text Box 898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2" name="Text Box 899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3" name="Text Box 900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4" name="Text Box 901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5" name="Text Box 902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6" name="Text Box 903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7" name="Text Box 904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8" name="Text Box 905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69" name="Text Box 906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0" name="Text Box 907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1" name="Text Box 908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2" name="Text Box 909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3" name="Text Box 910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4" name="Text Box 911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5" name="Text Box 912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6" name="Text Box 913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7" name="Text Box 914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78" name="Text Box 915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279" name="Text Box 916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280" name="Text Box 91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281" name="Text Box 918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28575</xdr:colOff>
      <xdr:row>19</xdr:row>
      <xdr:rowOff>114300</xdr:rowOff>
    </xdr:from>
    <xdr:ext cx="76200" cy="200025"/>
    <xdr:sp>
      <xdr:nvSpPr>
        <xdr:cNvPr id="1282" name="Text Box 919"/>
        <xdr:cNvSpPr txBox="1">
          <a:spLocks noChangeArrowheads="1"/>
        </xdr:cNvSpPr>
      </xdr:nvSpPr>
      <xdr:spPr>
        <a:xfrm>
          <a:off x="138112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1283" name="Text Box 920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1284" name="Text Box 921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85" name="Text Box 92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86" name="Text Box 923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87" name="Text Box 924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88" name="Text Box 925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76200" cy="200025"/>
    <xdr:sp>
      <xdr:nvSpPr>
        <xdr:cNvPr id="1289" name="Text Box 926"/>
        <xdr:cNvSpPr txBox="1">
          <a:spLocks noChangeArrowheads="1"/>
        </xdr:cNvSpPr>
      </xdr:nvSpPr>
      <xdr:spPr>
        <a:xfrm>
          <a:off x="137826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8</xdr:row>
      <xdr:rowOff>114300</xdr:rowOff>
    </xdr:from>
    <xdr:ext cx="76200" cy="200025"/>
    <xdr:sp>
      <xdr:nvSpPr>
        <xdr:cNvPr id="1290" name="Text Box 927"/>
        <xdr:cNvSpPr txBox="1">
          <a:spLocks noChangeArrowheads="1"/>
        </xdr:cNvSpPr>
      </xdr:nvSpPr>
      <xdr:spPr>
        <a:xfrm>
          <a:off x="137826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91" name="Text Box 928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92" name="Text Box 929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93" name="Text Box 930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94" name="Text Box 931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76200" cy="200025"/>
    <xdr:sp>
      <xdr:nvSpPr>
        <xdr:cNvPr id="1295" name="Text Box 932"/>
        <xdr:cNvSpPr txBox="1">
          <a:spLocks noChangeArrowheads="1"/>
        </xdr:cNvSpPr>
      </xdr:nvSpPr>
      <xdr:spPr>
        <a:xfrm>
          <a:off x="137826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9</xdr:row>
      <xdr:rowOff>114300</xdr:rowOff>
    </xdr:from>
    <xdr:ext cx="76200" cy="200025"/>
    <xdr:sp>
      <xdr:nvSpPr>
        <xdr:cNvPr id="1296" name="Text Box 933"/>
        <xdr:cNvSpPr txBox="1">
          <a:spLocks noChangeArrowheads="1"/>
        </xdr:cNvSpPr>
      </xdr:nvSpPr>
      <xdr:spPr>
        <a:xfrm>
          <a:off x="137826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97" name="Text Box 934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98" name="Text Box 935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299" name="Text Box 936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300" name="Text Box 937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76200" cy="200025"/>
    <xdr:sp>
      <xdr:nvSpPr>
        <xdr:cNvPr id="1301" name="Text Box 938"/>
        <xdr:cNvSpPr txBox="1">
          <a:spLocks noChangeArrowheads="1"/>
        </xdr:cNvSpPr>
      </xdr:nvSpPr>
      <xdr:spPr>
        <a:xfrm>
          <a:off x="137826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10</xdr:row>
      <xdr:rowOff>114300</xdr:rowOff>
    </xdr:from>
    <xdr:ext cx="76200" cy="200025"/>
    <xdr:sp>
      <xdr:nvSpPr>
        <xdr:cNvPr id="1302" name="Text Box 939"/>
        <xdr:cNvSpPr txBox="1">
          <a:spLocks noChangeArrowheads="1"/>
        </xdr:cNvSpPr>
      </xdr:nvSpPr>
      <xdr:spPr>
        <a:xfrm>
          <a:off x="137826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303" name="Text Box 940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304" name="Text Box 941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305" name="Text Box 942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76200" cy="200025"/>
    <xdr:sp>
      <xdr:nvSpPr>
        <xdr:cNvPr id="1306" name="Text Box 943"/>
        <xdr:cNvSpPr txBox="1">
          <a:spLocks noChangeArrowheads="1"/>
        </xdr:cNvSpPr>
      </xdr:nvSpPr>
      <xdr:spPr>
        <a:xfrm>
          <a:off x="137826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0</xdr:rowOff>
    </xdr:from>
    <xdr:ext cx="76200" cy="200025"/>
    <xdr:sp>
      <xdr:nvSpPr>
        <xdr:cNvPr id="1307" name="Text Box 944"/>
        <xdr:cNvSpPr txBox="1">
          <a:spLocks noChangeArrowheads="1"/>
        </xdr:cNvSpPr>
      </xdr:nvSpPr>
      <xdr:spPr>
        <a:xfrm>
          <a:off x="137826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12</xdr:row>
      <xdr:rowOff>114300</xdr:rowOff>
    </xdr:from>
    <xdr:ext cx="76200" cy="200025"/>
    <xdr:sp>
      <xdr:nvSpPr>
        <xdr:cNvPr id="1308" name="Text Box 945"/>
        <xdr:cNvSpPr txBox="1">
          <a:spLocks noChangeArrowheads="1"/>
        </xdr:cNvSpPr>
      </xdr:nvSpPr>
      <xdr:spPr>
        <a:xfrm>
          <a:off x="137826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09" name="Text Box 946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10" name="Text Box 947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11" name="Text Box 94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12" name="Text Box 949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13" name="Text Box 950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114300</xdr:rowOff>
    </xdr:from>
    <xdr:ext cx="76200" cy="200025"/>
    <xdr:sp>
      <xdr:nvSpPr>
        <xdr:cNvPr id="1314" name="Text Box 951"/>
        <xdr:cNvSpPr txBox="1">
          <a:spLocks noChangeArrowheads="1"/>
        </xdr:cNvSpPr>
      </xdr:nvSpPr>
      <xdr:spPr>
        <a:xfrm>
          <a:off x="137826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15" name="Text Box 952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16" name="Text Box 953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17" name="Text Box 954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18" name="Text Box 955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19" name="Text Box 956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114300</xdr:rowOff>
    </xdr:from>
    <xdr:ext cx="76200" cy="200025"/>
    <xdr:sp>
      <xdr:nvSpPr>
        <xdr:cNvPr id="1320" name="Text Box 957"/>
        <xdr:cNvSpPr txBox="1">
          <a:spLocks noChangeArrowheads="1"/>
        </xdr:cNvSpPr>
      </xdr:nvSpPr>
      <xdr:spPr>
        <a:xfrm>
          <a:off x="137826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321" name="Text Box 958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322" name="Text Box 959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323" name="Text Box 960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324" name="Text Box 961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0</xdr:rowOff>
    </xdr:from>
    <xdr:ext cx="76200" cy="200025"/>
    <xdr:sp>
      <xdr:nvSpPr>
        <xdr:cNvPr id="1325" name="Text Box 962"/>
        <xdr:cNvSpPr txBox="1">
          <a:spLocks noChangeArrowheads="1"/>
        </xdr:cNvSpPr>
      </xdr:nvSpPr>
      <xdr:spPr>
        <a:xfrm>
          <a:off x="137826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15</xdr:row>
      <xdr:rowOff>114300</xdr:rowOff>
    </xdr:from>
    <xdr:ext cx="76200" cy="200025"/>
    <xdr:sp>
      <xdr:nvSpPr>
        <xdr:cNvPr id="1326" name="Text Box 963"/>
        <xdr:cNvSpPr txBox="1">
          <a:spLocks noChangeArrowheads="1"/>
        </xdr:cNvSpPr>
      </xdr:nvSpPr>
      <xdr:spPr>
        <a:xfrm>
          <a:off x="137826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327" name="Text Box 964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328" name="Text Box 965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329" name="Text Box 966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330" name="Text Box 967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0</xdr:rowOff>
    </xdr:from>
    <xdr:ext cx="76200" cy="200025"/>
    <xdr:sp>
      <xdr:nvSpPr>
        <xdr:cNvPr id="1331" name="Text Box 968"/>
        <xdr:cNvSpPr txBox="1">
          <a:spLocks noChangeArrowheads="1"/>
        </xdr:cNvSpPr>
      </xdr:nvSpPr>
      <xdr:spPr>
        <a:xfrm>
          <a:off x="137826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16</xdr:row>
      <xdr:rowOff>114300</xdr:rowOff>
    </xdr:from>
    <xdr:ext cx="76200" cy="200025"/>
    <xdr:sp>
      <xdr:nvSpPr>
        <xdr:cNvPr id="1332" name="Text Box 969"/>
        <xdr:cNvSpPr txBox="1">
          <a:spLocks noChangeArrowheads="1"/>
        </xdr:cNvSpPr>
      </xdr:nvSpPr>
      <xdr:spPr>
        <a:xfrm>
          <a:off x="137826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333" name="Text Box 970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334" name="Text Box 971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335" name="Text Box 972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17</xdr:row>
      <xdr:rowOff>0</xdr:rowOff>
    </xdr:from>
    <xdr:ext cx="76200" cy="200025"/>
    <xdr:sp>
      <xdr:nvSpPr>
        <xdr:cNvPr id="1336" name="Text Box 973"/>
        <xdr:cNvSpPr txBox="1">
          <a:spLocks noChangeArrowheads="1"/>
        </xdr:cNvSpPr>
      </xdr:nvSpPr>
      <xdr:spPr>
        <a:xfrm>
          <a:off x="137826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0</xdr:rowOff>
    </xdr:from>
    <xdr:ext cx="76200" cy="200025"/>
    <xdr:sp>
      <xdr:nvSpPr>
        <xdr:cNvPr id="1337" name="Text Box 974"/>
        <xdr:cNvSpPr txBox="1">
          <a:spLocks noChangeArrowheads="1"/>
        </xdr:cNvSpPr>
      </xdr:nvSpPr>
      <xdr:spPr>
        <a:xfrm>
          <a:off x="137826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6</xdr:row>
      <xdr:rowOff>114300</xdr:rowOff>
    </xdr:from>
    <xdr:ext cx="76200" cy="200025"/>
    <xdr:sp>
      <xdr:nvSpPr>
        <xdr:cNvPr id="1338" name="Text Box 975"/>
        <xdr:cNvSpPr txBox="1">
          <a:spLocks noChangeArrowheads="1"/>
        </xdr:cNvSpPr>
      </xdr:nvSpPr>
      <xdr:spPr>
        <a:xfrm>
          <a:off x="137826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339" name="Text Box 976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340" name="Text Box 977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41" name="Text Box 978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42" name="Text Box 979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14</xdr:row>
      <xdr:rowOff>0</xdr:rowOff>
    </xdr:from>
    <xdr:ext cx="76200" cy="200025"/>
    <xdr:sp>
      <xdr:nvSpPr>
        <xdr:cNvPr id="1343" name="Text Box 980"/>
        <xdr:cNvSpPr txBox="1">
          <a:spLocks noChangeArrowheads="1"/>
        </xdr:cNvSpPr>
      </xdr:nvSpPr>
      <xdr:spPr>
        <a:xfrm>
          <a:off x="137826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13</xdr:row>
      <xdr:rowOff>0</xdr:rowOff>
    </xdr:from>
    <xdr:ext cx="76200" cy="200025"/>
    <xdr:sp>
      <xdr:nvSpPr>
        <xdr:cNvPr id="1344" name="Text Box 981"/>
        <xdr:cNvSpPr txBox="1">
          <a:spLocks noChangeArrowheads="1"/>
        </xdr:cNvSpPr>
      </xdr:nvSpPr>
      <xdr:spPr>
        <a:xfrm>
          <a:off x="137826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345" name="Text Box 982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346" name="Text Box 983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347" name="Text Box 984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76200" cy="200025"/>
    <xdr:sp>
      <xdr:nvSpPr>
        <xdr:cNvPr id="1348" name="Text Box 985"/>
        <xdr:cNvSpPr txBox="1">
          <a:spLocks noChangeArrowheads="1"/>
        </xdr:cNvSpPr>
      </xdr:nvSpPr>
      <xdr:spPr>
        <a:xfrm>
          <a:off x="137826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349" name="Text Box 986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0</xdr:colOff>
      <xdr:row>19</xdr:row>
      <xdr:rowOff>114300</xdr:rowOff>
    </xdr:from>
    <xdr:ext cx="76200" cy="200025"/>
    <xdr:sp>
      <xdr:nvSpPr>
        <xdr:cNvPr id="1350" name="Text Box 987"/>
        <xdr:cNvSpPr txBox="1">
          <a:spLocks noChangeArrowheads="1"/>
        </xdr:cNvSpPr>
      </xdr:nvSpPr>
      <xdr:spPr>
        <a:xfrm>
          <a:off x="137826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114300</xdr:rowOff>
    </xdr:from>
    <xdr:ext cx="76200" cy="200025"/>
    <xdr:sp>
      <xdr:nvSpPr>
        <xdr:cNvPr id="1351" name="Text Box 248"/>
        <xdr:cNvSpPr txBox="1">
          <a:spLocks noChangeArrowheads="1"/>
        </xdr:cNvSpPr>
      </xdr:nvSpPr>
      <xdr:spPr>
        <a:xfrm>
          <a:off x="67341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114300</xdr:rowOff>
    </xdr:from>
    <xdr:ext cx="76200" cy="200025"/>
    <xdr:sp>
      <xdr:nvSpPr>
        <xdr:cNvPr id="1352" name="Text Box 249"/>
        <xdr:cNvSpPr txBox="1">
          <a:spLocks noChangeArrowheads="1"/>
        </xdr:cNvSpPr>
      </xdr:nvSpPr>
      <xdr:spPr>
        <a:xfrm>
          <a:off x="67341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114300</xdr:rowOff>
    </xdr:from>
    <xdr:ext cx="76200" cy="200025"/>
    <xdr:sp>
      <xdr:nvSpPr>
        <xdr:cNvPr id="1353" name="Text Box 248"/>
        <xdr:cNvSpPr txBox="1">
          <a:spLocks noChangeArrowheads="1"/>
        </xdr:cNvSpPr>
      </xdr:nvSpPr>
      <xdr:spPr>
        <a:xfrm>
          <a:off x="77438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114300</xdr:rowOff>
    </xdr:from>
    <xdr:ext cx="76200" cy="200025"/>
    <xdr:sp>
      <xdr:nvSpPr>
        <xdr:cNvPr id="1354" name="Text Box 249"/>
        <xdr:cNvSpPr txBox="1">
          <a:spLocks noChangeArrowheads="1"/>
        </xdr:cNvSpPr>
      </xdr:nvSpPr>
      <xdr:spPr>
        <a:xfrm>
          <a:off x="774382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355" name="Text Box 32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56" name="Text Box 33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57" name="Text Box 33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58" name="Text Box 33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59" name="Text Box 33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360" name="Text Box 334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114300</xdr:rowOff>
    </xdr:from>
    <xdr:ext cx="76200" cy="200025"/>
    <xdr:sp>
      <xdr:nvSpPr>
        <xdr:cNvPr id="1361" name="Text Box 335"/>
        <xdr:cNvSpPr txBox="1">
          <a:spLocks noChangeArrowheads="1"/>
        </xdr:cNvSpPr>
      </xdr:nvSpPr>
      <xdr:spPr>
        <a:xfrm>
          <a:off x="142779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362" name="Text Box 336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363" name="Text Box 33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64" name="Text Box 33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365" name="Text Box 33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366" name="Text Box 34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67" name="Text Box 34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368" name="Text Box 342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369" name="Text Box 343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370" name="Text Box 344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371" name="Text Box 345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72" name="Text Box 34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73" name="Text Box 34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74" name="Text Box 34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75" name="Text Box 34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376" name="Text Box 350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377" name="Text Box 351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78" name="Text Box 35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79" name="Text Box 35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80" name="Text Box 35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81" name="Text Box 35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382" name="Text Box 35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383" name="Text Box 357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384" name="Text Box 35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385" name="Text Box 35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386" name="Text Box 36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387" name="Text Box 36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388" name="Text Box 36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389" name="Text Box 363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390" name="Text Box 36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391" name="Text Box 36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392" name="Text Box 366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393" name="Text Box 367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394" name="Text Box 368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114300</xdr:rowOff>
    </xdr:from>
    <xdr:ext cx="76200" cy="200025"/>
    <xdr:sp>
      <xdr:nvSpPr>
        <xdr:cNvPr id="1395" name="Text Box 369"/>
        <xdr:cNvSpPr txBox="1">
          <a:spLocks noChangeArrowheads="1"/>
        </xdr:cNvSpPr>
      </xdr:nvSpPr>
      <xdr:spPr>
        <a:xfrm>
          <a:off x="142779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96" name="Text Box 37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97" name="Text Box 37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98" name="Text Box 37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399" name="Text Box 37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00" name="Text Box 374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114300</xdr:rowOff>
    </xdr:from>
    <xdr:ext cx="76200" cy="200025"/>
    <xdr:sp>
      <xdr:nvSpPr>
        <xdr:cNvPr id="1401" name="Text Box 375"/>
        <xdr:cNvSpPr txBox="1">
          <a:spLocks noChangeArrowheads="1"/>
        </xdr:cNvSpPr>
      </xdr:nvSpPr>
      <xdr:spPr>
        <a:xfrm>
          <a:off x="142779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02" name="Text Box 37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03" name="Text Box 377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04" name="Text Box 378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05" name="Text Box 37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06" name="Text Box 38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114300</xdr:rowOff>
    </xdr:from>
    <xdr:ext cx="76200" cy="200025"/>
    <xdr:sp>
      <xdr:nvSpPr>
        <xdr:cNvPr id="1407" name="Text Box 381"/>
        <xdr:cNvSpPr txBox="1">
          <a:spLocks noChangeArrowheads="1"/>
        </xdr:cNvSpPr>
      </xdr:nvSpPr>
      <xdr:spPr>
        <a:xfrm>
          <a:off x="142779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408" name="Text Box 382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409" name="Text Box 383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410" name="Text Box 384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411" name="Text Box 385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412" name="Text Box 386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114300</xdr:rowOff>
    </xdr:from>
    <xdr:ext cx="76200" cy="200025"/>
    <xdr:sp>
      <xdr:nvSpPr>
        <xdr:cNvPr id="1413" name="Text Box 387"/>
        <xdr:cNvSpPr txBox="1">
          <a:spLocks noChangeArrowheads="1"/>
        </xdr:cNvSpPr>
      </xdr:nvSpPr>
      <xdr:spPr>
        <a:xfrm>
          <a:off x="142779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414" name="Text Box 388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415" name="Text Box 389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416" name="Text Box 390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417" name="Text Box 391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418" name="Text Box 392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114300</xdr:rowOff>
    </xdr:from>
    <xdr:ext cx="76200" cy="200025"/>
    <xdr:sp>
      <xdr:nvSpPr>
        <xdr:cNvPr id="1419" name="Text Box 393"/>
        <xdr:cNvSpPr txBox="1">
          <a:spLocks noChangeArrowheads="1"/>
        </xdr:cNvSpPr>
      </xdr:nvSpPr>
      <xdr:spPr>
        <a:xfrm>
          <a:off x="142779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420" name="Text Box 39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421" name="Text Box 39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422" name="Text Box 39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423" name="Text Box 39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424" name="Text Box 398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25" name="Text Box 400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26" name="Text Box 401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27" name="Text Box 40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28" name="Text Box 403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429" name="Text Box 40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30" name="Text Box 405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31" name="Text Box 406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32" name="Text Box 40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433" name="Text Box 408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434" name="Text Box 409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35" name="Text Box 412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36" name="Text Box 413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37" name="Text Box 414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438" name="Text Box 415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439" name="Text Box 428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440" name="Text Box 429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1" name="Text Box 43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2" name="Text Box 43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3" name="Text Box 43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4" name="Text Box 43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445" name="Text Box 434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8</xdr:row>
      <xdr:rowOff>95250</xdr:rowOff>
    </xdr:from>
    <xdr:ext cx="257175" cy="200025"/>
    <xdr:sp>
      <xdr:nvSpPr>
        <xdr:cNvPr id="1446" name="Text Box 435"/>
        <xdr:cNvSpPr txBox="1">
          <a:spLocks noChangeArrowheads="1"/>
        </xdr:cNvSpPr>
      </xdr:nvSpPr>
      <xdr:spPr>
        <a:xfrm>
          <a:off x="14277975" y="1314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7" name="Text Box 43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8" name="Text Box 43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49" name="Text Box 43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50" name="Text Box 43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451" name="Text Box 440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452" name="Text Box 441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53" name="Text Box 44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54" name="Text Box 44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55" name="Text Box 44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56" name="Text Box 44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57" name="Text Box 46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458" name="Text Box 461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59" name="Text Box 46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0" name="Text Box 46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1" name="Text Box 46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2" name="Text Box 465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63" name="Text Box 46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9</xdr:row>
      <xdr:rowOff>95250</xdr:rowOff>
    </xdr:from>
    <xdr:ext cx="257175" cy="200025"/>
    <xdr:sp>
      <xdr:nvSpPr>
        <xdr:cNvPr id="1464" name="Text Box 467"/>
        <xdr:cNvSpPr txBox="1">
          <a:spLocks noChangeArrowheads="1"/>
        </xdr:cNvSpPr>
      </xdr:nvSpPr>
      <xdr:spPr>
        <a:xfrm>
          <a:off x="14277975" y="14668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5" name="Text Box 46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6" name="Text Box 46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7" name="Text Box 47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68" name="Text Box 47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69" name="Text Box 47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470" name="Text Box 47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71" name="Text Box 47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72" name="Text Box 47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73" name="Text Box 47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74" name="Text Box 47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75" name="Text Box 49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476" name="Text Box 493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77" name="Text Box 49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78" name="Text Box 49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79" name="Text Box 496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80" name="Text Box 497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81" name="Text Box 49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10</xdr:row>
      <xdr:rowOff>95250</xdr:rowOff>
    </xdr:from>
    <xdr:ext cx="257175" cy="200025"/>
    <xdr:sp>
      <xdr:nvSpPr>
        <xdr:cNvPr id="1482" name="Text Box 499"/>
        <xdr:cNvSpPr txBox="1">
          <a:spLocks noChangeArrowheads="1"/>
        </xdr:cNvSpPr>
      </xdr:nvSpPr>
      <xdr:spPr>
        <a:xfrm>
          <a:off x="14277975" y="1609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83" name="Text Box 50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84" name="Text Box 50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85" name="Text Box 502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86" name="Text Box 503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87" name="Text Box 50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488" name="Text Box 505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89" name="Text Box 508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90" name="Text Box 509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91" name="Text Box 51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492" name="Text Box 51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493" name="Text Box 524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114300</xdr:rowOff>
    </xdr:from>
    <xdr:ext cx="76200" cy="200025"/>
    <xdr:sp>
      <xdr:nvSpPr>
        <xdr:cNvPr id="1494" name="Text Box 525"/>
        <xdr:cNvSpPr txBox="1">
          <a:spLocks noChangeArrowheads="1"/>
        </xdr:cNvSpPr>
      </xdr:nvSpPr>
      <xdr:spPr>
        <a:xfrm>
          <a:off x="142779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95" name="Text Box 526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96" name="Text Box 527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97" name="Text Box 52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498" name="Text Box 529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499" name="Text Box 530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12</xdr:row>
      <xdr:rowOff>95250</xdr:rowOff>
    </xdr:from>
    <xdr:ext cx="257175" cy="200025"/>
    <xdr:sp>
      <xdr:nvSpPr>
        <xdr:cNvPr id="1500" name="Text Box 531"/>
        <xdr:cNvSpPr txBox="1">
          <a:spLocks noChangeArrowheads="1"/>
        </xdr:cNvSpPr>
      </xdr:nvSpPr>
      <xdr:spPr>
        <a:xfrm>
          <a:off x="14277975" y="18954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1" name="Text Box 53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2" name="Text Box 53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3" name="Text Box 534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4" name="Text Box 535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505" name="Text Box 536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506" name="Text Box 537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7" name="Text Box 54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8" name="Text Box 54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09" name="Text Box 54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10" name="Text Box 54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11" name="Text Box 556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114300</xdr:rowOff>
    </xdr:from>
    <xdr:ext cx="76200" cy="200025"/>
    <xdr:sp>
      <xdr:nvSpPr>
        <xdr:cNvPr id="1512" name="Text Box 557"/>
        <xdr:cNvSpPr txBox="1">
          <a:spLocks noChangeArrowheads="1"/>
        </xdr:cNvSpPr>
      </xdr:nvSpPr>
      <xdr:spPr>
        <a:xfrm>
          <a:off x="142779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13" name="Text Box 558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14" name="Text Box 55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15" name="Text Box 56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16" name="Text Box 561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17" name="Text Box 56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18" name="Text Box 56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19" name="Text Box 565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0" name="Text Box 56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1" name="Text Box 567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22" name="Text Box 56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523" name="Text Box 569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4" name="Text Box 572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5" name="Text Box 573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6" name="Text Box 57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7" name="Text Box 575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28" name="Text Box 588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114300</xdr:rowOff>
    </xdr:from>
    <xdr:ext cx="76200" cy="200025"/>
    <xdr:sp>
      <xdr:nvSpPr>
        <xdr:cNvPr id="1529" name="Text Box 589"/>
        <xdr:cNvSpPr txBox="1">
          <a:spLocks noChangeArrowheads="1"/>
        </xdr:cNvSpPr>
      </xdr:nvSpPr>
      <xdr:spPr>
        <a:xfrm>
          <a:off x="142779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0" name="Text Box 590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1" name="Text Box 591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2" name="Text Box 592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3" name="Text Box 593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34" name="Text Box 59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14</xdr:row>
      <xdr:rowOff>95250</xdr:rowOff>
    </xdr:from>
    <xdr:ext cx="257175" cy="200025"/>
    <xdr:sp>
      <xdr:nvSpPr>
        <xdr:cNvPr id="1535" name="Text Box 595"/>
        <xdr:cNvSpPr txBox="1">
          <a:spLocks noChangeArrowheads="1"/>
        </xdr:cNvSpPr>
      </xdr:nvSpPr>
      <xdr:spPr>
        <a:xfrm>
          <a:off x="14277975" y="21907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6" name="Text Box 596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7" name="Text Box 597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8" name="Text Box 598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39" name="Text Box 599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40" name="Text Box 60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541" name="Text Box 601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42" name="Text Box 604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43" name="Text Box 605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44" name="Text Box 606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545" name="Text Box 607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46" name="Text Box 62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47" name="Text Box 62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48" name="Text Box 62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49" name="Text Box 62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50" name="Text Box 62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51" name="Text Box 62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52" name="Text Box 63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53" name="Text Box 63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554" name="Text Box 632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55" name="Text Box 633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56" name="Text Box 634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57" name="Text Box 635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58" name="Text Box 636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59" name="Text Box 637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0" name="Text Box 63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1" name="Text Box 63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2" name="Text Box 64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3" name="Text Box 64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4" name="Text Box 65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5" name="Text Box 65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6" name="Text Box 65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7" name="Text Box 65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8" name="Text Box 65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69" name="Text Box 65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70" name="Text Box 65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71" name="Text Box 65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72" name="Text Box 66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73" name="Text Box 66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74" name="Text Box 67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575" name="Text Box 675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76" name="Text Box 676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77" name="Text Box 677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78" name="Text Box 678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79" name="Text Box 679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80" name="Text Box 68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17</xdr:row>
      <xdr:rowOff>95250</xdr:rowOff>
    </xdr:from>
    <xdr:ext cx="257175" cy="200025"/>
    <xdr:sp>
      <xdr:nvSpPr>
        <xdr:cNvPr id="1581" name="Text Box 681"/>
        <xdr:cNvSpPr txBox="1">
          <a:spLocks noChangeArrowheads="1"/>
        </xdr:cNvSpPr>
      </xdr:nvSpPr>
      <xdr:spPr>
        <a:xfrm>
          <a:off x="14277975" y="261937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82" name="Text Box 682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83" name="Text Box 683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84" name="Text Box 684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85" name="Text Box 685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86" name="Text Box 68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87" name="Text Box 68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88" name="Text Box 690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89" name="Text Box 691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90" name="Text Box 692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591" name="Text Box 693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592" name="Text Box 694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593" name="Text Box 695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594" name="Text Box 696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595" name="Text Box 697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596" name="Text Box 698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114300</xdr:rowOff>
    </xdr:from>
    <xdr:ext cx="76200" cy="200025"/>
    <xdr:sp>
      <xdr:nvSpPr>
        <xdr:cNvPr id="1597" name="Text Box 699"/>
        <xdr:cNvSpPr txBox="1">
          <a:spLocks noChangeArrowheads="1"/>
        </xdr:cNvSpPr>
      </xdr:nvSpPr>
      <xdr:spPr>
        <a:xfrm>
          <a:off x="142779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98" name="Text Box 70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599" name="Text Box 70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0" name="Text Box 70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1" name="Text Box 70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2" name="Text Box 70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3" name="Text Box 70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4" name="Text Box 70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5" name="Text Box 70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6" name="Text Box 70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7" name="Text Box 70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8" name="Text Box 71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09" name="Text Box 71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610" name="Text Box 712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1" name="Text Box 71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2" name="Text Box 71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3" name="Text Box 71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4" name="Text Box 71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5" name="Text Box 71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6" name="Text Box 71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7" name="Text Box 71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8" name="Text Box 72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19" name="Text Box 72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20" name="Text Box 72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21" name="Text Box 72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22" name="Text Box 72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23" name="Text Box 72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624" name="Text Box 726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625" name="Text Box 72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626" name="Text Box 728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627" name="Text Box 730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628" name="Text Box 731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629" name="Text Box 734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630" name="Text Box 735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631" name="Text Box 736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632" name="Text Box 73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633" name="Text Box 738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634" name="Text Box 739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635" name="Text Box 752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636" name="Text Box 753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37" name="Text Box 75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38" name="Text Box 75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39" name="Text Box 75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40" name="Text Box 75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641" name="Text Box 758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8</xdr:row>
      <xdr:rowOff>95250</xdr:rowOff>
    </xdr:from>
    <xdr:ext cx="257175" cy="200025"/>
    <xdr:sp>
      <xdr:nvSpPr>
        <xdr:cNvPr id="1642" name="Text Box 759"/>
        <xdr:cNvSpPr txBox="1">
          <a:spLocks noChangeArrowheads="1"/>
        </xdr:cNvSpPr>
      </xdr:nvSpPr>
      <xdr:spPr>
        <a:xfrm>
          <a:off x="14277975" y="13144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43" name="Text Box 76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44" name="Text Box 76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45" name="Text Box 76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46" name="Text Box 76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647" name="Text Box 764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648" name="Text Box 765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49" name="Text Box 76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0" name="Text Box 76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1" name="Text Box 77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2" name="Text Box 77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653" name="Text Box 772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654" name="Text Box 773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5" name="Text Box 77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6" name="Text Box 77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7" name="Text Box 77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8" name="Text Box 77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59" name="Text Box 78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60" name="Text Box 78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61" name="Text Box 79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662" name="Text Box 795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63" name="Text Box 79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64" name="Text Box 79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65" name="Text Box 79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66" name="Text Box 79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67" name="Text Box 80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68" name="Text Box 80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69" name="Text Box 80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70" name="Text Box 80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71" name="Text Box 805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72" name="Text Box 80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73" name="Text Box 80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74" name="Text Box 81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75" name="Text Box 81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76" name="Text Box 81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77" name="Text Box 81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78" name="Text Box 81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679" name="Text Box 81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0" name="Text Box 81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1" name="Text Box 81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2" name="Text Box 82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3" name="Text Box 82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4" name="Text Box 82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5" name="Text Box 82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86" name="Text Box 83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687" name="Text Box 837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88" name="Text Box 838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89" name="Text Box 839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90" name="Text Box 84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91" name="Text Box 84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92" name="Text Box 84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30</xdr:col>
      <xdr:colOff>495300</xdr:colOff>
      <xdr:row>10</xdr:row>
      <xdr:rowOff>95250</xdr:rowOff>
    </xdr:from>
    <xdr:ext cx="257175" cy="200025"/>
    <xdr:sp>
      <xdr:nvSpPr>
        <xdr:cNvPr id="1693" name="Text Box 843"/>
        <xdr:cNvSpPr txBox="1">
          <a:spLocks noChangeArrowheads="1"/>
        </xdr:cNvSpPr>
      </xdr:nvSpPr>
      <xdr:spPr>
        <a:xfrm>
          <a:off x="14277975" y="1609725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94" name="Text Box 84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95" name="Text Box 84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96" name="Text Box 846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697" name="Text Box 847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98" name="Text Box 84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699" name="Text Box 84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0" name="Text Box 852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1" name="Text Box 853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2" name="Text Box 85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3" name="Text Box 85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04" name="Text Box 85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05" name="Text Box 85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6" name="Text Box 86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7" name="Text Box 86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8" name="Text Box 862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09" name="Text Box 863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10" name="Text Box 86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11" name="Text Box 86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12" name="Text Box 25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13" name="Text Box 25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14" name="Text Box 25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15" name="Text Box 25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16" name="Text Box 254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717" name="Text Box 255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114300</xdr:rowOff>
    </xdr:from>
    <xdr:ext cx="76200" cy="200025"/>
    <xdr:sp>
      <xdr:nvSpPr>
        <xdr:cNvPr id="1718" name="Text Box 256"/>
        <xdr:cNvSpPr txBox="1">
          <a:spLocks noChangeArrowheads="1"/>
        </xdr:cNvSpPr>
      </xdr:nvSpPr>
      <xdr:spPr>
        <a:xfrm>
          <a:off x="142779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19" name="Text Box 25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20" name="Text Box 258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21" name="Text Box 259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22" name="Text Box 26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23" name="Text Box 261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24" name="Text Box 26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25" name="Text Box 263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26" name="Text Box 264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727" name="Text Box 265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728" name="Text Box 266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29" name="Text Box 26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0" name="Text Box 26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1" name="Text Box 26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2" name="Text Box 27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733" name="Text Box 271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734" name="Text Box 272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5" name="Text Box 27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6" name="Text Box 27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7" name="Text Box 27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8" name="Text Box 27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39" name="Text Box 27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740" name="Text Box 278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41" name="Text Box 27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42" name="Text Box 28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43" name="Text Box 28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44" name="Text Box 28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745" name="Text Box 28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746" name="Text Box 284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47" name="Text Box 28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48" name="Text Box 286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49" name="Text Box 287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750" name="Text Box 288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751" name="Text Box 289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114300</xdr:rowOff>
    </xdr:from>
    <xdr:ext cx="76200" cy="200025"/>
    <xdr:sp>
      <xdr:nvSpPr>
        <xdr:cNvPr id="1752" name="Text Box 290"/>
        <xdr:cNvSpPr txBox="1">
          <a:spLocks noChangeArrowheads="1"/>
        </xdr:cNvSpPr>
      </xdr:nvSpPr>
      <xdr:spPr>
        <a:xfrm>
          <a:off x="142779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53" name="Text Box 29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54" name="Text Box 29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55" name="Text Box 29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56" name="Text Box 294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57" name="Text Box 295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114300</xdr:rowOff>
    </xdr:from>
    <xdr:ext cx="76200" cy="200025"/>
    <xdr:sp>
      <xdr:nvSpPr>
        <xdr:cNvPr id="1758" name="Text Box 296"/>
        <xdr:cNvSpPr txBox="1">
          <a:spLocks noChangeArrowheads="1"/>
        </xdr:cNvSpPr>
      </xdr:nvSpPr>
      <xdr:spPr>
        <a:xfrm>
          <a:off x="142779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59" name="Text Box 297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60" name="Text Box 298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61" name="Text Box 29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62" name="Text Box 30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63" name="Text Box 301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114300</xdr:rowOff>
    </xdr:from>
    <xdr:ext cx="76200" cy="200025"/>
    <xdr:sp>
      <xdr:nvSpPr>
        <xdr:cNvPr id="1764" name="Text Box 302"/>
        <xdr:cNvSpPr txBox="1">
          <a:spLocks noChangeArrowheads="1"/>
        </xdr:cNvSpPr>
      </xdr:nvSpPr>
      <xdr:spPr>
        <a:xfrm>
          <a:off x="142779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765" name="Text Box 303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766" name="Text Box 304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767" name="Text Box 305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768" name="Text Box 306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769" name="Text Box 307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114300</xdr:rowOff>
    </xdr:from>
    <xdr:ext cx="76200" cy="200025"/>
    <xdr:sp>
      <xdr:nvSpPr>
        <xdr:cNvPr id="1770" name="Text Box 308"/>
        <xdr:cNvSpPr txBox="1">
          <a:spLocks noChangeArrowheads="1"/>
        </xdr:cNvSpPr>
      </xdr:nvSpPr>
      <xdr:spPr>
        <a:xfrm>
          <a:off x="142779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771" name="Text Box 309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772" name="Text Box 310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773" name="Text Box 311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774" name="Text Box 312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1775" name="Text Box 313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114300</xdr:rowOff>
    </xdr:from>
    <xdr:ext cx="76200" cy="200025"/>
    <xdr:sp>
      <xdr:nvSpPr>
        <xdr:cNvPr id="1776" name="Text Box 314"/>
        <xdr:cNvSpPr txBox="1">
          <a:spLocks noChangeArrowheads="1"/>
        </xdr:cNvSpPr>
      </xdr:nvSpPr>
      <xdr:spPr>
        <a:xfrm>
          <a:off x="142779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777" name="Text Box 31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778" name="Text Box 31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779" name="Text Box 31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780" name="Text Box 31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781" name="Text Box 319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114300</xdr:rowOff>
    </xdr:from>
    <xdr:ext cx="76200" cy="200025"/>
    <xdr:sp>
      <xdr:nvSpPr>
        <xdr:cNvPr id="1782" name="Text Box 320"/>
        <xdr:cNvSpPr txBox="1">
          <a:spLocks noChangeArrowheads="1"/>
        </xdr:cNvSpPr>
      </xdr:nvSpPr>
      <xdr:spPr>
        <a:xfrm>
          <a:off x="142779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83" name="Text Box 321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84" name="Text Box 322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85" name="Text Box 32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86" name="Text Box 32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787" name="Text Box 325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788" name="Text Box 326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89" name="Text Box 32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90" name="Text Box 328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91" name="Text Box 410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792" name="Text Box 411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793" name="Text Box 416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794" name="Text Box 417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95" name="Text Box 41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96" name="Text Box 41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97" name="Text Box 42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798" name="Text Box 42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799" name="Text Box 422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800" name="Text Box 423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1" name="Text Box 42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2" name="Text Box 42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3" name="Text Box 42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4" name="Text Box 42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5" name="Text Box 44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6" name="Text Box 44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07" name="Text Box 44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808" name="Text Box 449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09" name="Text Box 45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0" name="Text Box 45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1" name="Text Box 45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2" name="Text Box 45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813" name="Text Box 45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814" name="Text Box 455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5" name="Text Box 45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6" name="Text Box 45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7" name="Text Box 45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8" name="Text Box 45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19" name="Text Box 47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20" name="Text Box 475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21" name="Text Box 48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822" name="Text Box 481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23" name="Text Box 482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24" name="Text Box 483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25" name="Text Box 48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26" name="Text Box 48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827" name="Text Box 48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828" name="Text Box 487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29" name="Text Box 488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30" name="Text Box 489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31" name="Text Box 49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32" name="Text Box 49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33" name="Text Box 506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834" name="Text Box 507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835" name="Text Box 512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114300</xdr:rowOff>
    </xdr:from>
    <xdr:ext cx="76200" cy="200025"/>
    <xdr:sp>
      <xdr:nvSpPr>
        <xdr:cNvPr id="1836" name="Text Box 513"/>
        <xdr:cNvSpPr txBox="1">
          <a:spLocks noChangeArrowheads="1"/>
        </xdr:cNvSpPr>
      </xdr:nvSpPr>
      <xdr:spPr>
        <a:xfrm>
          <a:off x="142779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37" name="Text Box 514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38" name="Text Box 515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39" name="Text Box 516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0" name="Text Box 517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1841" name="Text Box 518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114300</xdr:rowOff>
    </xdr:from>
    <xdr:ext cx="76200" cy="200025"/>
    <xdr:sp>
      <xdr:nvSpPr>
        <xdr:cNvPr id="1842" name="Text Box 519"/>
        <xdr:cNvSpPr txBox="1">
          <a:spLocks noChangeArrowheads="1"/>
        </xdr:cNvSpPr>
      </xdr:nvSpPr>
      <xdr:spPr>
        <a:xfrm>
          <a:off x="142779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3" name="Text Box 52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4" name="Text Box 52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5" name="Text Box 522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6" name="Text Box 523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7" name="Text Box 53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8" name="Text Box 539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49" name="Text Box 544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114300</xdr:rowOff>
    </xdr:from>
    <xdr:ext cx="76200" cy="200025"/>
    <xdr:sp>
      <xdr:nvSpPr>
        <xdr:cNvPr id="1850" name="Text Box 545"/>
        <xdr:cNvSpPr txBox="1">
          <a:spLocks noChangeArrowheads="1"/>
        </xdr:cNvSpPr>
      </xdr:nvSpPr>
      <xdr:spPr>
        <a:xfrm>
          <a:off x="142779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1" name="Text Box 54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2" name="Text Box 547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3" name="Text Box 548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4" name="Text Box 54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855" name="Text Box 55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114300</xdr:rowOff>
    </xdr:from>
    <xdr:ext cx="76200" cy="200025"/>
    <xdr:sp>
      <xdr:nvSpPr>
        <xdr:cNvPr id="1856" name="Text Box 551"/>
        <xdr:cNvSpPr txBox="1">
          <a:spLocks noChangeArrowheads="1"/>
        </xdr:cNvSpPr>
      </xdr:nvSpPr>
      <xdr:spPr>
        <a:xfrm>
          <a:off x="142779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7" name="Text Box 552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8" name="Text Box 553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59" name="Text Box 55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60" name="Text Box 555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61" name="Text Box 57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62" name="Text Box 571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63" name="Text Box 57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114300</xdr:rowOff>
    </xdr:from>
    <xdr:ext cx="76200" cy="200025"/>
    <xdr:sp>
      <xdr:nvSpPr>
        <xdr:cNvPr id="1864" name="Text Box 577"/>
        <xdr:cNvSpPr txBox="1">
          <a:spLocks noChangeArrowheads="1"/>
        </xdr:cNvSpPr>
      </xdr:nvSpPr>
      <xdr:spPr>
        <a:xfrm>
          <a:off x="142779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65" name="Text Box 578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66" name="Text Box 579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67" name="Text Box 580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68" name="Text Box 581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869" name="Text Box 582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114300</xdr:rowOff>
    </xdr:from>
    <xdr:ext cx="76200" cy="200025"/>
    <xdr:sp>
      <xdr:nvSpPr>
        <xdr:cNvPr id="1870" name="Text Box 583"/>
        <xdr:cNvSpPr txBox="1">
          <a:spLocks noChangeArrowheads="1"/>
        </xdr:cNvSpPr>
      </xdr:nvSpPr>
      <xdr:spPr>
        <a:xfrm>
          <a:off x="142779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71" name="Text Box 584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72" name="Text Box 585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73" name="Text Box 586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74" name="Text Box 587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75" name="Text Box 602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1876" name="Text Box 603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77" name="Text Box 60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78" name="Text Box 609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79" name="Text Box 61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80" name="Text Box 61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81" name="Text Box 61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82" name="Text Box 61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83" name="Text Box 61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84" name="Text Box 61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885" name="Text Box 616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886" name="Text Box 617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887" name="Text Box 618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888" name="Text Box 619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889" name="Text Box 620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890" name="Text Box 621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1" name="Text Box 62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2" name="Text Box 62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3" name="Text Box 64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4" name="Text Box 64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5" name="Text Box 64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6" name="Text Box 64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7" name="Text Box 644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8" name="Text Box 645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899" name="Text Box 64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900" name="Text Box 64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901" name="Text Box 656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902" name="Text Box 657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903" name="Text Box 66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904" name="Text Box 663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05" name="Text Box 664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06" name="Text Box 665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07" name="Text Box 666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08" name="Text Box 667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1909" name="Text Box 668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114300</xdr:rowOff>
    </xdr:from>
    <xdr:ext cx="76200" cy="200025"/>
    <xdr:sp>
      <xdr:nvSpPr>
        <xdr:cNvPr id="1910" name="Text Box 669"/>
        <xdr:cNvSpPr txBox="1">
          <a:spLocks noChangeArrowheads="1"/>
        </xdr:cNvSpPr>
      </xdr:nvSpPr>
      <xdr:spPr>
        <a:xfrm>
          <a:off x="14277975" y="263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11" name="Text Box 670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12" name="Text Box 671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13" name="Text Box 672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14" name="Text Box 673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15" name="Text Box 688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18</xdr:row>
      <xdr:rowOff>0</xdr:rowOff>
    </xdr:from>
    <xdr:ext cx="76200" cy="200025"/>
    <xdr:sp>
      <xdr:nvSpPr>
        <xdr:cNvPr id="1916" name="Text Box 689"/>
        <xdr:cNvSpPr txBox="1">
          <a:spLocks noChangeArrowheads="1"/>
        </xdr:cNvSpPr>
      </xdr:nvSpPr>
      <xdr:spPr>
        <a:xfrm>
          <a:off x="14277975" y="2676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917" name="Text Box 732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918" name="Text Box 733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919" name="Text Box 740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920" name="Text Box 741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1" name="Text Box 74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2" name="Text Box 74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3" name="Text Box 74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4" name="Text Box 74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1925" name="Text Box 746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1926" name="Text Box 747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7" name="Text Box 74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8" name="Text Box 74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29" name="Text Box 75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30" name="Text Box 75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31" name="Text Box 766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32" name="Text Box 767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33" name="Text Box 77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34" name="Text Box 77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35" name="Text Box 78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936" name="Text Box 783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37" name="Text Box 78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38" name="Text Box 785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39" name="Text Box 78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0" name="Text Box 78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1941" name="Text Box 78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1942" name="Text Box 789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3" name="Text Box 79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4" name="Text Box 791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5" name="Text Box 792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6" name="Text Box 793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7" name="Text Box 80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8" name="Text Box 809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49" name="Text Box 81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50" name="Text Box 81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51" name="Text Box 82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952" name="Text Box 825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53" name="Text Box 826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54" name="Text Box 827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55" name="Text Box 828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56" name="Text Box 829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1957" name="Text Box 830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1958" name="Text Box 831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59" name="Text Box 832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0" name="Text Box 833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1" name="Text Box 834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2" name="Text Box 835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3" name="Text Box 85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4" name="Text Box 85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5" name="Text Box 858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1966" name="Text Box 859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967" name="Text Box 86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968" name="Text Box 867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969" name="Text Box 86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970" name="Text Box 869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971" name="Text Box 87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1972" name="Text Box 871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114300</xdr:rowOff>
    </xdr:from>
    <xdr:ext cx="76200" cy="200025"/>
    <xdr:sp>
      <xdr:nvSpPr>
        <xdr:cNvPr id="1973" name="Text Box 872"/>
        <xdr:cNvSpPr txBox="1">
          <a:spLocks noChangeArrowheads="1"/>
        </xdr:cNvSpPr>
      </xdr:nvSpPr>
      <xdr:spPr>
        <a:xfrm>
          <a:off x="142779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974" name="Text Box 873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1975" name="Text Box 874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976" name="Text Box 875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977" name="Text Box 87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1978" name="Text Box 877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1979" name="Text Box 87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76200" cy="200025"/>
    <xdr:sp>
      <xdr:nvSpPr>
        <xdr:cNvPr id="1980" name="Text Box 879"/>
        <xdr:cNvSpPr txBox="1">
          <a:spLocks noChangeArrowheads="1"/>
        </xdr:cNvSpPr>
      </xdr:nvSpPr>
      <xdr:spPr>
        <a:xfrm>
          <a:off x="142779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76200" cy="200025"/>
    <xdr:sp>
      <xdr:nvSpPr>
        <xdr:cNvPr id="1981" name="Text Box 880"/>
        <xdr:cNvSpPr txBox="1">
          <a:spLocks noChangeArrowheads="1"/>
        </xdr:cNvSpPr>
      </xdr:nvSpPr>
      <xdr:spPr>
        <a:xfrm>
          <a:off x="142779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2" name="Text Box 881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3" name="Text Box 882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4" name="Text Box 883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5" name="Text Box 884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6" name="Text Box 885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7" name="Text Box 886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8" name="Text Box 887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89" name="Text Box 888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76200" cy="200025"/>
    <xdr:sp>
      <xdr:nvSpPr>
        <xdr:cNvPr id="1990" name="Text Box 889"/>
        <xdr:cNvSpPr txBox="1">
          <a:spLocks noChangeArrowheads="1"/>
        </xdr:cNvSpPr>
      </xdr:nvSpPr>
      <xdr:spPr>
        <a:xfrm>
          <a:off x="142779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76200" cy="200025"/>
    <xdr:sp>
      <xdr:nvSpPr>
        <xdr:cNvPr id="1991" name="Text Box 890"/>
        <xdr:cNvSpPr txBox="1">
          <a:spLocks noChangeArrowheads="1"/>
        </xdr:cNvSpPr>
      </xdr:nvSpPr>
      <xdr:spPr>
        <a:xfrm>
          <a:off x="14277975" y="298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2" name="Text Box 891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3" name="Text Box 892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4" name="Text Box 893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5" name="Text Box 894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6" name="Text Box 895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7" name="Text Box 896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8" name="Text Box 897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1999" name="Text Box 898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0" name="Text Box 899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1" name="Text Box 900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2" name="Text Box 901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3" name="Text Box 902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4" name="Text Box 903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5" name="Text Box 904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6" name="Text Box 905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7" name="Text Box 906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8" name="Text Box 907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09" name="Text Box 908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0" name="Text Box 909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1" name="Text Box 910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2" name="Text Box 911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3" name="Text Box 912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4" name="Text Box 913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5" name="Text Box 914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6" name="Text Box 915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2017" name="Text Box 916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2018" name="Text Box 91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19" name="Text Box 918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28575</xdr:colOff>
      <xdr:row>19</xdr:row>
      <xdr:rowOff>114300</xdr:rowOff>
    </xdr:from>
    <xdr:ext cx="76200" cy="200025"/>
    <xdr:sp>
      <xdr:nvSpPr>
        <xdr:cNvPr id="2020" name="Text Box 919"/>
        <xdr:cNvSpPr txBox="1">
          <a:spLocks noChangeArrowheads="1"/>
        </xdr:cNvSpPr>
      </xdr:nvSpPr>
      <xdr:spPr>
        <a:xfrm>
          <a:off x="14306550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2021" name="Text Box 920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2022" name="Text Box 921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23" name="Text Box 92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24" name="Text Box 923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25" name="Text Box 924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26" name="Text Box 925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0</xdr:rowOff>
    </xdr:from>
    <xdr:ext cx="76200" cy="200025"/>
    <xdr:sp>
      <xdr:nvSpPr>
        <xdr:cNvPr id="2027" name="Text Box 926"/>
        <xdr:cNvSpPr txBox="1">
          <a:spLocks noChangeArrowheads="1"/>
        </xdr:cNvSpPr>
      </xdr:nvSpPr>
      <xdr:spPr>
        <a:xfrm>
          <a:off x="14277975" y="121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8</xdr:row>
      <xdr:rowOff>114300</xdr:rowOff>
    </xdr:from>
    <xdr:ext cx="76200" cy="200025"/>
    <xdr:sp>
      <xdr:nvSpPr>
        <xdr:cNvPr id="2028" name="Text Box 927"/>
        <xdr:cNvSpPr txBox="1">
          <a:spLocks noChangeArrowheads="1"/>
        </xdr:cNvSpPr>
      </xdr:nvSpPr>
      <xdr:spPr>
        <a:xfrm>
          <a:off x="14277975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29" name="Text Box 928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30" name="Text Box 929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31" name="Text Box 930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32" name="Text Box 931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0</xdr:rowOff>
    </xdr:from>
    <xdr:ext cx="76200" cy="200025"/>
    <xdr:sp>
      <xdr:nvSpPr>
        <xdr:cNvPr id="2033" name="Text Box 932"/>
        <xdr:cNvSpPr txBox="1">
          <a:spLocks noChangeArrowheads="1"/>
        </xdr:cNvSpPr>
      </xdr:nvSpPr>
      <xdr:spPr>
        <a:xfrm>
          <a:off x="14277975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9</xdr:row>
      <xdr:rowOff>114300</xdr:rowOff>
    </xdr:from>
    <xdr:ext cx="76200" cy="200025"/>
    <xdr:sp>
      <xdr:nvSpPr>
        <xdr:cNvPr id="2034" name="Text Box 933"/>
        <xdr:cNvSpPr txBox="1">
          <a:spLocks noChangeArrowheads="1"/>
        </xdr:cNvSpPr>
      </xdr:nvSpPr>
      <xdr:spPr>
        <a:xfrm>
          <a:off x="14277975" y="148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2035" name="Text Box 934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2036" name="Text Box 935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2037" name="Text Box 936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2038" name="Text Box 937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0</xdr:rowOff>
    </xdr:from>
    <xdr:ext cx="76200" cy="200025"/>
    <xdr:sp>
      <xdr:nvSpPr>
        <xdr:cNvPr id="2039" name="Text Box 938"/>
        <xdr:cNvSpPr txBox="1">
          <a:spLocks noChangeArrowheads="1"/>
        </xdr:cNvSpPr>
      </xdr:nvSpPr>
      <xdr:spPr>
        <a:xfrm>
          <a:off x="14277975" y="151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10</xdr:row>
      <xdr:rowOff>114300</xdr:rowOff>
    </xdr:from>
    <xdr:ext cx="76200" cy="200025"/>
    <xdr:sp>
      <xdr:nvSpPr>
        <xdr:cNvPr id="2040" name="Text Box 939"/>
        <xdr:cNvSpPr txBox="1">
          <a:spLocks noChangeArrowheads="1"/>
        </xdr:cNvSpPr>
      </xdr:nvSpPr>
      <xdr:spPr>
        <a:xfrm>
          <a:off x="14277975" y="162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2041" name="Text Box 940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2042" name="Text Box 941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2043" name="Text Box 942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11</xdr:row>
      <xdr:rowOff>0</xdr:rowOff>
    </xdr:from>
    <xdr:ext cx="76200" cy="200025"/>
    <xdr:sp>
      <xdr:nvSpPr>
        <xdr:cNvPr id="2044" name="Text Box 943"/>
        <xdr:cNvSpPr txBox="1">
          <a:spLocks noChangeArrowheads="1"/>
        </xdr:cNvSpPr>
      </xdr:nvSpPr>
      <xdr:spPr>
        <a:xfrm>
          <a:off x="14277975" y="165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0</xdr:rowOff>
    </xdr:from>
    <xdr:ext cx="76200" cy="200025"/>
    <xdr:sp>
      <xdr:nvSpPr>
        <xdr:cNvPr id="2045" name="Text Box 944"/>
        <xdr:cNvSpPr txBox="1">
          <a:spLocks noChangeArrowheads="1"/>
        </xdr:cNvSpPr>
      </xdr:nvSpPr>
      <xdr:spPr>
        <a:xfrm>
          <a:off x="14277975" y="1800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12</xdr:row>
      <xdr:rowOff>114300</xdr:rowOff>
    </xdr:from>
    <xdr:ext cx="76200" cy="200025"/>
    <xdr:sp>
      <xdr:nvSpPr>
        <xdr:cNvPr id="2046" name="Text Box 945"/>
        <xdr:cNvSpPr txBox="1">
          <a:spLocks noChangeArrowheads="1"/>
        </xdr:cNvSpPr>
      </xdr:nvSpPr>
      <xdr:spPr>
        <a:xfrm>
          <a:off x="142779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47" name="Text Box 946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48" name="Text Box 947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49" name="Text Box 94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50" name="Text Box 949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51" name="Text Box 950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114300</xdr:rowOff>
    </xdr:from>
    <xdr:ext cx="76200" cy="200025"/>
    <xdr:sp>
      <xdr:nvSpPr>
        <xdr:cNvPr id="2052" name="Text Box 951"/>
        <xdr:cNvSpPr txBox="1">
          <a:spLocks noChangeArrowheads="1"/>
        </xdr:cNvSpPr>
      </xdr:nvSpPr>
      <xdr:spPr>
        <a:xfrm>
          <a:off x="14277975" y="206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53" name="Text Box 952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54" name="Text Box 953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55" name="Text Box 954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56" name="Text Box 955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57" name="Text Box 956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114300</xdr:rowOff>
    </xdr:from>
    <xdr:ext cx="76200" cy="200025"/>
    <xdr:sp>
      <xdr:nvSpPr>
        <xdr:cNvPr id="2058" name="Text Box 957"/>
        <xdr:cNvSpPr txBox="1">
          <a:spLocks noChangeArrowheads="1"/>
        </xdr:cNvSpPr>
      </xdr:nvSpPr>
      <xdr:spPr>
        <a:xfrm>
          <a:off x="14277975" y="2209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2059" name="Text Box 958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2060" name="Text Box 959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2061" name="Text Box 960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2062" name="Text Box 961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0</xdr:rowOff>
    </xdr:from>
    <xdr:ext cx="76200" cy="200025"/>
    <xdr:sp>
      <xdr:nvSpPr>
        <xdr:cNvPr id="2063" name="Text Box 962"/>
        <xdr:cNvSpPr txBox="1">
          <a:spLocks noChangeArrowheads="1"/>
        </xdr:cNvSpPr>
      </xdr:nvSpPr>
      <xdr:spPr>
        <a:xfrm>
          <a:off x="14277975" y="223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15</xdr:row>
      <xdr:rowOff>114300</xdr:rowOff>
    </xdr:from>
    <xdr:ext cx="76200" cy="200025"/>
    <xdr:sp>
      <xdr:nvSpPr>
        <xdr:cNvPr id="2064" name="Text Box 963"/>
        <xdr:cNvSpPr txBox="1">
          <a:spLocks noChangeArrowheads="1"/>
        </xdr:cNvSpPr>
      </xdr:nvSpPr>
      <xdr:spPr>
        <a:xfrm>
          <a:off x="142779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2065" name="Text Box 964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2066" name="Text Box 965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2067" name="Text Box 966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2068" name="Text Box 967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0</xdr:rowOff>
    </xdr:from>
    <xdr:ext cx="76200" cy="200025"/>
    <xdr:sp>
      <xdr:nvSpPr>
        <xdr:cNvPr id="2069" name="Text Box 968"/>
        <xdr:cNvSpPr txBox="1">
          <a:spLocks noChangeArrowheads="1"/>
        </xdr:cNvSpPr>
      </xdr:nvSpPr>
      <xdr:spPr>
        <a:xfrm>
          <a:off x="14277975" y="238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16</xdr:row>
      <xdr:rowOff>114300</xdr:rowOff>
    </xdr:from>
    <xdr:ext cx="76200" cy="200025"/>
    <xdr:sp>
      <xdr:nvSpPr>
        <xdr:cNvPr id="2070" name="Text Box 969"/>
        <xdr:cNvSpPr txBox="1">
          <a:spLocks noChangeArrowheads="1"/>
        </xdr:cNvSpPr>
      </xdr:nvSpPr>
      <xdr:spPr>
        <a:xfrm>
          <a:off x="14277975" y="249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2071" name="Text Box 970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2072" name="Text Box 971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2073" name="Text Box 972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17</xdr:row>
      <xdr:rowOff>0</xdr:rowOff>
    </xdr:from>
    <xdr:ext cx="76200" cy="200025"/>
    <xdr:sp>
      <xdr:nvSpPr>
        <xdr:cNvPr id="2074" name="Text Box 973"/>
        <xdr:cNvSpPr txBox="1">
          <a:spLocks noChangeArrowheads="1"/>
        </xdr:cNvSpPr>
      </xdr:nvSpPr>
      <xdr:spPr>
        <a:xfrm>
          <a:off x="1427797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76200" cy="200025"/>
    <xdr:sp>
      <xdr:nvSpPr>
        <xdr:cNvPr id="2075" name="Text Box 974"/>
        <xdr:cNvSpPr txBox="1">
          <a:spLocks noChangeArrowheads="1"/>
        </xdr:cNvSpPr>
      </xdr:nvSpPr>
      <xdr:spPr>
        <a:xfrm>
          <a:off x="14277975" y="93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6</xdr:row>
      <xdr:rowOff>114300</xdr:rowOff>
    </xdr:from>
    <xdr:ext cx="76200" cy="200025"/>
    <xdr:sp>
      <xdr:nvSpPr>
        <xdr:cNvPr id="2076" name="Text Box 975"/>
        <xdr:cNvSpPr txBox="1">
          <a:spLocks noChangeArrowheads="1"/>
        </xdr:cNvSpPr>
      </xdr:nvSpPr>
      <xdr:spPr>
        <a:xfrm>
          <a:off x="14277975" y="1047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2077" name="Text Box 976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2078" name="Text Box 977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79" name="Text Box 978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80" name="Text Box 979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14</xdr:row>
      <xdr:rowOff>0</xdr:rowOff>
    </xdr:from>
    <xdr:ext cx="76200" cy="200025"/>
    <xdr:sp>
      <xdr:nvSpPr>
        <xdr:cNvPr id="2081" name="Text Box 980"/>
        <xdr:cNvSpPr txBox="1">
          <a:spLocks noChangeArrowheads="1"/>
        </xdr:cNvSpPr>
      </xdr:nvSpPr>
      <xdr:spPr>
        <a:xfrm>
          <a:off x="14277975" y="209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13</xdr:row>
      <xdr:rowOff>0</xdr:rowOff>
    </xdr:from>
    <xdr:ext cx="76200" cy="200025"/>
    <xdr:sp>
      <xdr:nvSpPr>
        <xdr:cNvPr id="2082" name="Text Box 981"/>
        <xdr:cNvSpPr txBox="1">
          <a:spLocks noChangeArrowheads="1"/>
        </xdr:cNvSpPr>
      </xdr:nvSpPr>
      <xdr:spPr>
        <a:xfrm>
          <a:off x="14277975" y="195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83" name="Text Box 982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84" name="Text Box 983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2085" name="Text Box 984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7</xdr:row>
      <xdr:rowOff>0</xdr:rowOff>
    </xdr:from>
    <xdr:ext cx="76200" cy="200025"/>
    <xdr:sp>
      <xdr:nvSpPr>
        <xdr:cNvPr id="2086" name="Text Box 985"/>
        <xdr:cNvSpPr txBox="1">
          <a:spLocks noChangeArrowheads="1"/>
        </xdr:cNvSpPr>
      </xdr:nvSpPr>
      <xdr:spPr>
        <a:xfrm>
          <a:off x="14277975" y="107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87" name="Text Box 986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31</xdr:col>
      <xdr:colOff>0</xdr:colOff>
      <xdr:row>19</xdr:row>
      <xdr:rowOff>114300</xdr:rowOff>
    </xdr:from>
    <xdr:ext cx="76200" cy="200025"/>
    <xdr:sp>
      <xdr:nvSpPr>
        <xdr:cNvPr id="2088" name="Text Box 987"/>
        <xdr:cNvSpPr txBox="1">
          <a:spLocks noChangeArrowheads="1"/>
        </xdr:cNvSpPr>
      </xdr:nvSpPr>
      <xdr:spPr>
        <a:xfrm>
          <a:off x="14277975" y="2952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76200" cy="200025"/>
    <xdr:sp>
      <xdr:nvSpPr>
        <xdr:cNvPr id="2089" name="Text Box 988"/>
        <xdr:cNvSpPr txBox="1">
          <a:spLocks noChangeArrowheads="1"/>
        </xdr:cNvSpPr>
      </xdr:nvSpPr>
      <xdr:spPr>
        <a:xfrm>
          <a:off x="7743825" y="554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lvana\SerHist_Relat_Public\2013\Site%202013\Graficos_Pagamentos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maral\Downloads\bolsas%20pa&#237;s%20exterior%20-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50">
          <cell r="B150">
            <v>1</v>
          </cell>
        </row>
        <row r="151">
          <cell r="B151">
            <v>2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5</v>
          </cell>
        </row>
        <row r="155">
          <cell r="B155">
            <v>6</v>
          </cell>
        </row>
        <row r="156">
          <cell r="B156">
            <v>7</v>
          </cell>
        </row>
        <row r="157">
          <cell r="B157">
            <v>8</v>
          </cell>
        </row>
        <row r="158">
          <cell r="B158">
            <v>9</v>
          </cell>
        </row>
        <row r="159">
          <cell r="B159">
            <v>10</v>
          </cell>
        </row>
        <row r="160">
          <cell r="B160">
            <v>11</v>
          </cell>
        </row>
        <row r="161">
          <cell r="B161">
            <v>12</v>
          </cell>
        </row>
        <row r="162">
          <cell r="B162">
            <v>13</v>
          </cell>
        </row>
        <row r="163">
          <cell r="B163">
            <v>14</v>
          </cell>
        </row>
        <row r="164">
          <cell r="B164">
            <v>15</v>
          </cell>
        </row>
        <row r="165">
          <cell r="B165">
            <v>16</v>
          </cell>
        </row>
        <row r="166">
          <cell r="B166">
            <v>17</v>
          </cell>
        </row>
        <row r="167">
          <cell r="B167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sas país exterior - 2014"/>
    </sheetNames>
    <sheetDataSet>
      <sheetData sheetId="0">
        <row r="56">
          <cell r="R56">
            <v>132892.29077</v>
          </cell>
        </row>
        <row r="59">
          <cell r="R59">
            <v>260248.57753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3" customWidth="1"/>
    <col min="2" max="2" width="17.7109375" style="3" customWidth="1"/>
    <col min="3" max="3" width="6.57421875" style="8" bestFit="1" customWidth="1"/>
    <col min="4" max="11" width="6.57421875" style="9" bestFit="1" customWidth="1"/>
    <col min="12" max="12" width="6.57421875" style="9" customWidth="1"/>
    <col min="13" max="17" width="7.57421875" style="9" customWidth="1"/>
    <col min="18" max="18" width="6.8515625" style="8" bestFit="1" customWidth="1"/>
    <col min="19" max="20" width="6.8515625" style="9" bestFit="1" customWidth="1"/>
    <col min="21" max="27" width="6.00390625" style="9" bestFit="1" customWidth="1"/>
    <col min="28" max="28" width="6.00390625" style="3" bestFit="1" customWidth="1"/>
    <col min="29" max="29" width="6.8515625" style="3" bestFit="1" customWidth="1"/>
    <col min="30" max="30" width="7.57421875" style="1" customWidth="1"/>
    <col min="31" max="31" width="7.421875" style="1" customWidth="1"/>
    <col min="32" max="32" width="8.00390625" style="3" customWidth="1"/>
    <col min="33" max="16384" width="9.140625" style="3" customWidth="1"/>
  </cols>
  <sheetData>
    <row r="1" spans="1:27" ht="12.75">
      <c r="A1" s="16" t="s">
        <v>8</v>
      </c>
      <c r="B1" s="7"/>
      <c r="C1" s="26"/>
      <c r="D1" s="12"/>
      <c r="E1" s="12"/>
      <c r="F1" s="12"/>
      <c r="G1" s="12"/>
      <c r="H1" s="12"/>
      <c r="I1" s="6"/>
      <c r="J1" s="12"/>
      <c r="K1" s="12"/>
      <c r="L1" s="12"/>
      <c r="M1" s="12"/>
      <c r="N1" s="12"/>
      <c r="O1" s="12"/>
      <c r="P1" s="12"/>
      <c r="Q1" s="12"/>
      <c r="R1" s="14"/>
      <c r="S1" s="26"/>
      <c r="T1" s="26"/>
      <c r="U1" s="26"/>
      <c r="V1" s="12"/>
      <c r="W1" s="12"/>
      <c r="X1" s="12"/>
      <c r="Y1" s="12"/>
      <c r="Z1" s="12"/>
      <c r="AA1" s="12"/>
    </row>
    <row r="2" spans="1:27" ht="12">
      <c r="A2" s="17" t="s">
        <v>29</v>
      </c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0"/>
      <c r="S2" s="4"/>
      <c r="T2" s="4"/>
      <c r="U2" s="4"/>
      <c r="V2" s="4"/>
      <c r="W2" s="4"/>
      <c r="X2" s="4"/>
      <c r="Y2" s="4"/>
      <c r="Z2" s="4"/>
      <c r="AA2" s="3"/>
    </row>
    <row r="3" spans="1:32" ht="12">
      <c r="A3" s="17"/>
      <c r="C3" s="1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0"/>
      <c r="S3" s="4"/>
      <c r="T3" s="4"/>
      <c r="U3" s="4"/>
      <c r="V3" s="4"/>
      <c r="W3" s="4"/>
      <c r="X3" s="4"/>
      <c r="Y3" s="4"/>
      <c r="Z3" s="4"/>
      <c r="AA3" s="62"/>
      <c r="AB3" s="63"/>
      <c r="AC3" s="63"/>
      <c r="AD3" s="63"/>
      <c r="AE3" s="63"/>
      <c r="AF3" s="63" t="s">
        <v>11</v>
      </c>
    </row>
    <row r="4" spans="1:32" s="2" customFormat="1" ht="12.75" customHeight="1">
      <c r="A4" s="108" t="s">
        <v>5</v>
      </c>
      <c r="B4" s="109"/>
      <c r="C4" s="105" t="s">
        <v>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89"/>
      <c r="R4" s="105" t="s">
        <v>4</v>
      </c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92"/>
    </row>
    <row r="5" spans="1:32" s="2" customFormat="1" ht="11.25">
      <c r="A5" s="103"/>
      <c r="B5" s="104"/>
      <c r="C5" s="64">
        <v>2001</v>
      </c>
      <c r="D5" s="32">
        <v>2002</v>
      </c>
      <c r="E5" s="32">
        <v>2003</v>
      </c>
      <c r="F5" s="32">
        <v>2004</v>
      </c>
      <c r="G5" s="32">
        <v>2005</v>
      </c>
      <c r="H5" s="32">
        <v>2006</v>
      </c>
      <c r="I5" s="32">
        <v>2007</v>
      </c>
      <c r="J5" s="32">
        <v>2008</v>
      </c>
      <c r="K5" s="32">
        <v>2009</v>
      </c>
      <c r="L5" s="32">
        <v>2010</v>
      </c>
      <c r="M5" s="32">
        <v>2011</v>
      </c>
      <c r="N5" s="32">
        <v>2012</v>
      </c>
      <c r="O5" s="19">
        <v>2013</v>
      </c>
      <c r="P5" s="19">
        <v>2014</v>
      </c>
      <c r="Q5" s="100">
        <v>2015</v>
      </c>
      <c r="R5" s="88">
        <v>2001</v>
      </c>
      <c r="S5" s="32">
        <v>2002</v>
      </c>
      <c r="T5" s="32">
        <v>2003</v>
      </c>
      <c r="U5" s="32">
        <v>2004</v>
      </c>
      <c r="V5" s="32">
        <v>2005</v>
      </c>
      <c r="W5" s="32">
        <v>2006</v>
      </c>
      <c r="X5" s="32">
        <v>2007</v>
      </c>
      <c r="Y5" s="32">
        <v>2008</v>
      </c>
      <c r="Z5" s="32">
        <v>2009</v>
      </c>
      <c r="AA5" s="32">
        <v>2010</v>
      </c>
      <c r="AB5" s="32">
        <v>2011</v>
      </c>
      <c r="AC5" s="32">
        <v>2012</v>
      </c>
      <c r="AD5" s="73">
        <v>2013</v>
      </c>
      <c r="AE5" s="73">
        <v>2014</v>
      </c>
      <c r="AF5" s="73">
        <v>2015</v>
      </c>
    </row>
    <row r="6" spans="1:32" ht="12.75" customHeight="1">
      <c r="A6" s="34" t="s">
        <v>6</v>
      </c>
      <c r="B6" s="35"/>
      <c r="C6" s="67">
        <f>SUM(C7:C8)</f>
        <v>126617.87745999999</v>
      </c>
      <c r="D6" s="36">
        <f>SUM(D7:D8)</f>
        <v>129966.80303000001</v>
      </c>
      <c r="E6" s="36">
        <f>SUM(E7:E8)</f>
        <v>153309.37169</v>
      </c>
      <c r="F6" s="36">
        <f aca="true" t="shared" si="0" ref="F6:K6">SUM(F7:F8)</f>
        <v>189083.00467</v>
      </c>
      <c r="G6" s="36">
        <f t="shared" si="0"/>
        <v>203118.34696</v>
      </c>
      <c r="H6" s="36">
        <f t="shared" si="0"/>
        <v>236671.07306999998</v>
      </c>
      <c r="I6" s="36">
        <f t="shared" si="0"/>
        <v>245489.93365999998</v>
      </c>
      <c r="J6" s="36">
        <f t="shared" si="0"/>
        <v>268025.11615</v>
      </c>
      <c r="K6" s="36">
        <f t="shared" si="0"/>
        <v>309246.88274000003</v>
      </c>
      <c r="L6" s="36">
        <f aca="true" t="shared" si="1" ref="L6:AE6">SUM(L7:L8)</f>
        <v>351446.65095000004</v>
      </c>
      <c r="M6" s="36">
        <f t="shared" si="1"/>
        <v>399976.95376</v>
      </c>
      <c r="N6" s="36">
        <f t="shared" si="1"/>
        <v>416549.44641</v>
      </c>
      <c r="O6" s="36">
        <f t="shared" si="1"/>
        <v>446776.40697999997</v>
      </c>
      <c r="P6" s="36">
        <f t="shared" si="1"/>
        <v>484302.87971999997</v>
      </c>
      <c r="Q6" s="91">
        <f>SUM(Q7:Q8)</f>
        <v>492373.14034000004</v>
      </c>
      <c r="R6" s="36">
        <f t="shared" si="1"/>
        <v>20299.692349999998</v>
      </c>
      <c r="S6" s="36">
        <f t="shared" si="1"/>
        <v>23448.62587</v>
      </c>
      <c r="T6" s="36">
        <f t="shared" si="1"/>
        <v>16475.60348</v>
      </c>
      <c r="U6" s="37">
        <f t="shared" si="1"/>
        <v>15504.79846</v>
      </c>
      <c r="V6" s="37">
        <f t="shared" si="1"/>
        <v>12203.34449</v>
      </c>
      <c r="W6" s="37">
        <f t="shared" si="1"/>
        <v>11863.62215</v>
      </c>
      <c r="X6" s="37">
        <f t="shared" si="1"/>
        <v>14128.4585</v>
      </c>
      <c r="Y6" s="37">
        <f t="shared" si="1"/>
        <v>13739.89605</v>
      </c>
      <c r="Z6" s="37">
        <f t="shared" si="1"/>
        <v>13622.24307</v>
      </c>
      <c r="AA6" s="37">
        <f t="shared" si="1"/>
        <v>10434.61874</v>
      </c>
      <c r="AB6" s="37">
        <f t="shared" si="1"/>
        <v>10304.76143</v>
      </c>
      <c r="AC6" s="37">
        <f t="shared" si="1"/>
        <v>108336.54620000001</v>
      </c>
      <c r="AD6" s="37">
        <f t="shared" si="1"/>
        <v>228034.8674</v>
      </c>
      <c r="AE6" s="37">
        <f t="shared" si="1"/>
        <v>498726.16064</v>
      </c>
      <c r="AF6" s="37">
        <f>SUM(AF7:AF8)</f>
        <v>393140.8683</v>
      </c>
    </row>
    <row r="7" spans="1:32" ht="11.25">
      <c r="A7" s="42"/>
      <c r="B7" s="43" t="s">
        <v>18</v>
      </c>
      <c r="C7" s="68">
        <v>68846.49815</v>
      </c>
      <c r="D7" s="44">
        <v>69542.06616</v>
      </c>
      <c r="E7" s="44">
        <v>83467.7327</v>
      </c>
      <c r="F7" s="45">
        <v>105620.08668</v>
      </c>
      <c r="G7" s="45">
        <v>111857.33264</v>
      </c>
      <c r="H7" s="45">
        <v>130966.14057</v>
      </c>
      <c r="I7" s="45">
        <v>136053.87547</v>
      </c>
      <c r="J7" s="45">
        <v>147241.29829</v>
      </c>
      <c r="K7" s="45">
        <v>165845.34143</v>
      </c>
      <c r="L7" s="45">
        <v>190497.77449</v>
      </c>
      <c r="M7" s="46">
        <v>217766.37003</v>
      </c>
      <c r="N7" s="46">
        <v>227874.01209</v>
      </c>
      <c r="O7" s="46">
        <v>241752.74066</v>
      </c>
      <c r="P7" s="46">
        <v>265027.63672</v>
      </c>
      <c r="Q7" s="99">
        <v>261170.14387</v>
      </c>
      <c r="R7" s="87">
        <v>12879.42593</v>
      </c>
      <c r="S7" s="87">
        <v>15336.88698</v>
      </c>
      <c r="T7" s="87">
        <v>10465.32012</v>
      </c>
      <c r="U7" s="87">
        <v>9138.65395</v>
      </c>
      <c r="V7" s="87">
        <v>7930.72209</v>
      </c>
      <c r="W7" s="87">
        <v>7209.39077</v>
      </c>
      <c r="X7" s="87">
        <v>8466.82127</v>
      </c>
      <c r="Y7" s="87">
        <v>7731.28215</v>
      </c>
      <c r="Z7" s="87">
        <v>8066.20706</v>
      </c>
      <c r="AA7" s="87">
        <v>5860.84008</v>
      </c>
      <c r="AB7" s="87">
        <v>6120.57736</v>
      </c>
      <c r="AC7" s="87">
        <v>39994.75123</v>
      </c>
      <c r="AD7" s="87">
        <v>78575.13541</v>
      </c>
      <c r="AE7" s="87">
        <v>131669.85425</v>
      </c>
      <c r="AF7" s="87">
        <f>+'[2]bolsas país exterior - 2014'!$R$56</f>
        <v>132892.29077</v>
      </c>
    </row>
    <row r="8" spans="1:32" ht="11.25">
      <c r="A8" s="42"/>
      <c r="B8" s="43" t="s">
        <v>12</v>
      </c>
      <c r="C8" s="68">
        <v>57771.37931</v>
      </c>
      <c r="D8" s="44">
        <v>60424.73687</v>
      </c>
      <c r="E8" s="44">
        <v>69841.63899</v>
      </c>
      <c r="F8" s="45">
        <v>83462.91799</v>
      </c>
      <c r="G8" s="45">
        <v>91261.01432</v>
      </c>
      <c r="H8" s="45">
        <v>105704.9325</v>
      </c>
      <c r="I8" s="45">
        <v>109436.05819</v>
      </c>
      <c r="J8" s="45">
        <v>120783.81786</v>
      </c>
      <c r="K8" s="45">
        <v>143401.54131</v>
      </c>
      <c r="L8" s="45">
        <v>160948.87646</v>
      </c>
      <c r="M8" s="46">
        <v>182210.58373</v>
      </c>
      <c r="N8" s="46">
        <v>188675.43432</v>
      </c>
      <c r="O8" s="46">
        <v>205023.66632</v>
      </c>
      <c r="P8" s="46">
        <v>219275.243</v>
      </c>
      <c r="Q8" s="99">
        <v>231202.99647</v>
      </c>
      <c r="R8" s="87">
        <v>7420.26642</v>
      </c>
      <c r="S8" s="87">
        <v>8111.73889</v>
      </c>
      <c r="T8" s="87">
        <v>6010.28336</v>
      </c>
      <c r="U8" s="87">
        <v>6366.14451</v>
      </c>
      <c r="V8" s="87">
        <v>4272.6224</v>
      </c>
      <c r="W8" s="87">
        <v>4654.23138</v>
      </c>
      <c r="X8" s="87">
        <v>5661.63723</v>
      </c>
      <c r="Y8" s="87">
        <v>6008.6139</v>
      </c>
      <c r="Z8" s="87">
        <v>5556.03601</v>
      </c>
      <c r="AA8" s="87">
        <v>4573.77866</v>
      </c>
      <c r="AB8" s="87">
        <v>4184.18407</v>
      </c>
      <c r="AC8" s="87">
        <v>68341.79497</v>
      </c>
      <c r="AD8" s="87">
        <v>149459.73199</v>
      </c>
      <c r="AE8" s="87">
        <v>367056.30639</v>
      </c>
      <c r="AF8" s="87">
        <f>+'[2]bolsas país exterior - 2014'!$R$59</f>
        <v>260248.57753</v>
      </c>
    </row>
    <row r="9" spans="1:32" ht="12" customHeight="1">
      <c r="A9" s="38" t="s">
        <v>1</v>
      </c>
      <c r="B9" s="39"/>
      <c r="C9" s="69">
        <f aca="true" t="shared" si="2" ref="C9:K9">SUM(C10:C12)</f>
        <v>132738.60778</v>
      </c>
      <c r="D9" s="40">
        <f t="shared" si="2"/>
        <v>134792.47811</v>
      </c>
      <c r="E9" s="40">
        <f t="shared" si="2"/>
        <v>152332.31767</v>
      </c>
      <c r="F9" s="40">
        <f t="shared" si="2"/>
        <v>193161.26435</v>
      </c>
      <c r="G9" s="40">
        <f t="shared" si="2"/>
        <v>207018.19244999997</v>
      </c>
      <c r="H9" s="40">
        <f t="shared" si="2"/>
        <v>233392.23921</v>
      </c>
      <c r="I9" s="40">
        <f t="shared" si="2"/>
        <v>254662.10789999997</v>
      </c>
      <c r="J9" s="40">
        <f t="shared" si="2"/>
        <v>288160.90295</v>
      </c>
      <c r="K9" s="40">
        <f t="shared" si="2"/>
        <v>341357.16436000005</v>
      </c>
      <c r="L9" s="40">
        <f aca="true" t="shared" si="3" ref="L9:V9">SUM(L10:L12)</f>
        <v>400764.62161000003</v>
      </c>
      <c r="M9" s="40">
        <f t="shared" si="3"/>
        <v>446613.49841</v>
      </c>
      <c r="N9" s="40">
        <f t="shared" si="3"/>
        <v>450337.27385</v>
      </c>
      <c r="O9" s="40">
        <f>SUM(O10:O12)</f>
        <v>479019.60391</v>
      </c>
      <c r="P9" s="40">
        <f t="shared" si="3"/>
        <v>503421.24702</v>
      </c>
      <c r="Q9" s="90">
        <f>SUM(Q10:Q12)</f>
        <v>499474.52300000004</v>
      </c>
      <c r="R9" s="40">
        <f t="shared" si="3"/>
        <v>13375.95363</v>
      </c>
      <c r="S9" s="40">
        <f t="shared" si="3"/>
        <v>18699.51443</v>
      </c>
      <c r="T9" s="40">
        <f t="shared" si="3"/>
        <v>13953.80121</v>
      </c>
      <c r="U9" s="40">
        <f t="shared" si="3"/>
        <v>12352.52813</v>
      </c>
      <c r="V9" s="40">
        <f t="shared" si="3"/>
        <v>9473.3038</v>
      </c>
      <c r="W9" s="40">
        <f aca="true" t="shared" si="4" ref="W9:AB9">SUM(W10:W12)</f>
        <v>7766.967970000001</v>
      </c>
      <c r="X9" s="40">
        <f t="shared" si="4"/>
        <v>10792.96697</v>
      </c>
      <c r="Y9" s="40">
        <f t="shared" si="4"/>
        <v>12381.20588</v>
      </c>
      <c r="Z9" s="40">
        <f t="shared" si="4"/>
        <v>11761.3431</v>
      </c>
      <c r="AA9" s="40">
        <f t="shared" si="4"/>
        <v>9098.18209</v>
      </c>
      <c r="AB9" s="40">
        <f t="shared" si="4"/>
        <v>10879.93864</v>
      </c>
      <c r="AC9" s="40">
        <f>SUM(AC10:AC12)</f>
        <v>69386.65944</v>
      </c>
      <c r="AD9" s="40">
        <f>SUM(AD10:AD12)</f>
        <v>125732.2879</v>
      </c>
      <c r="AE9" s="40">
        <f>SUM(AE10:AE12)</f>
        <v>213182.44909</v>
      </c>
      <c r="AF9" s="40">
        <f>SUM(AF10:AF12)</f>
        <v>251902.93127</v>
      </c>
    </row>
    <row r="10" spans="1:32" ht="11.25">
      <c r="A10" s="42"/>
      <c r="B10" s="43" t="s">
        <v>13</v>
      </c>
      <c r="C10" s="68">
        <v>49024.02109</v>
      </c>
      <c r="D10" s="44">
        <v>47754.93373</v>
      </c>
      <c r="E10" s="44">
        <v>52813.43735</v>
      </c>
      <c r="F10" s="45">
        <v>67045.87788</v>
      </c>
      <c r="G10" s="45">
        <v>72263.24091</v>
      </c>
      <c r="H10" s="45">
        <v>80468.16812</v>
      </c>
      <c r="I10" s="45">
        <v>85843.14126</v>
      </c>
      <c r="J10" s="45">
        <v>98663.17573</v>
      </c>
      <c r="K10" s="45">
        <v>122270.9173</v>
      </c>
      <c r="L10" s="45">
        <v>146820.38541</v>
      </c>
      <c r="M10" s="46">
        <v>166371.73517</v>
      </c>
      <c r="N10" s="46">
        <v>161392.95857</v>
      </c>
      <c r="O10" s="46">
        <v>164816.82383</v>
      </c>
      <c r="P10" s="46">
        <v>173980.0951</v>
      </c>
      <c r="Q10" s="99">
        <v>179671.34236</v>
      </c>
      <c r="R10" s="44">
        <v>4273.75292</v>
      </c>
      <c r="S10" s="44">
        <v>5967.97118</v>
      </c>
      <c r="T10" s="44">
        <v>4586.3461</v>
      </c>
      <c r="U10" s="46">
        <v>3956.27218</v>
      </c>
      <c r="V10" s="46">
        <v>3102.77144</v>
      </c>
      <c r="W10" s="46">
        <v>1991.16676</v>
      </c>
      <c r="X10" s="46">
        <v>2964.23028</v>
      </c>
      <c r="Y10" s="45">
        <v>3965.77738</v>
      </c>
      <c r="Z10" s="45">
        <v>3873.23756</v>
      </c>
      <c r="AA10" s="47">
        <v>3309.66562</v>
      </c>
      <c r="AB10" s="46">
        <v>4318.5883</v>
      </c>
      <c r="AC10" s="46">
        <v>19686.24929</v>
      </c>
      <c r="AD10" s="46">
        <v>28931.09804</v>
      </c>
      <c r="AE10" s="46">
        <v>38170.36182</v>
      </c>
      <c r="AF10" s="46">
        <v>44388.37223</v>
      </c>
    </row>
    <row r="11" spans="1:32" ht="11.25">
      <c r="A11" s="42"/>
      <c r="B11" s="43" t="s">
        <v>14</v>
      </c>
      <c r="C11" s="68">
        <v>53829.8451</v>
      </c>
      <c r="D11" s="44">
        <v>57162.82783</v>
      </c>
      <c r="E11" s="44">
        <v>68359.76345</v>
      </c>
      <c r="F11" s="45">
        <v>88028.76478</v>
      </c>
      <c r="G11" s="45">
        <v>92376.91857</v>
      </c>
      <c r="H11" s="45">
        <v>103742.66554</v>
      </c>
      <c r="I11" s="45">
        <v>113510.59627</v>
      </c>
      <c r="J11" s="45">
        <v>127023.44725</v>
      </c>
      <c r="K11" s="45">
        <v>143746.75565</v>
      </c>
      <c r="L11" s="45">
        <v>162216.26701</v>
      </c>
      <c r="M11" s="46">
        <v>179039.90495</v>
      </c>
      <c r="N11" s="46">
        <v>183233.47178</v>
      </c>
      <c r="O11" s="46">
        <v>199978.76986</v>
      </c>
      <c r="P11" s="46">
        <v>209445.87312</v>
      </c>
      <c r="Q11" s="99">
        <v>202010.70365</v>
      </c>
      <c r="R11" s="44">
        <v>6059.64217</v>
      </c>
      <c r="S11" s="44">
        <v>8103.74158</v>
      </c>
      <c r="T11" s="44">
        <v>6252.3953</v>
      </c>
      <c r="U11" s="46">
        <v>5858.20542</v>
      </c>
      <c r="V11" s="46">
        <v>4372.50838</v>
      </c>
      <c r="W11" s="46">
        <v>3906.71045</v>
      </c>
      <c r="X11" s="46">
        <v>5263.27425</v>
      </c>
      <c r="Y11" s="45">
        <v>5313.72611</v>
      </c>
      <c r="Z11" s="45">
        <v>4495.3529</v>
      </c>
      <c r="AA11" s="47">
        <v>3329.0223</v>
      </c>
      <c r="AB11" s="46">
        <v>4393.86055</v>
      </c>
      <c r="AC11" s="46">
        <v>27069.05143</v>
      </c>
      <c r="AD11" s="46">
        <v>55751.75937</v>
      </c>
      <c r="AE11" s="46">
        <v>84721.32938</v>
      </c>
      <c r="AF11" s="46">
        <v>105032.64753</v>
      </c>
    </row>
    <row r="12" spans="1:32" ht="11.25">
      <c r="A12" s="42"/>
      <c r="B12" s="43" t="s">
        <v>15</v>
      </c>
      <c r="C12" s="68">
        <v>29884.74159</v>
      </c>
      <c r="D12" s="44">
        <v>29874.71655</v>
      </c>
      <c r="E12" s="44">
        <v>31159.11687</v>
      </c>
      <c r="F12" s="45">
        <v>38086.62169</v>
      </c>
      <c r="G12" s="45">
        <v>42378.03297</v>
      </c>
      <c r="H12" s="45">
        <v>49181.40555</v>
      </c>
      <c r="I12" s="45">
        <v>55308.37037</v>
      </c>
      <c r="J12" s="45">
        <v>62474.27997</v>
      </c>
      <c r="K12" s="45">
        <v>75339.49141</v>
      </c>
      <c r="L12" s="45">
        <v>91727.96919</v>
      </c>
      <c r="M12" s="46">
        <v>101201.85829</v>
      </c>
      <c r="N12" s="46">
        <v>105710.8435</v>
      </c>
      <c r="O12" s="46">
        <v>114224.01022</v>
      </c>
      <c r="P12" s="46">
        <v>119995.2788</v>
      </c>
      <c r="Q12" s="99">
        <v>117792.47699</v>
      </c>
      <c r="R12" s="44">
        <v>3042.55854</v>
      </c>
      <c r="S12" s="44">
        <v>4627.80167</v>
      </c>
      <c r="T12" s="44">
        <v>3115.05981</v>
      </c>
      <c r="U12" s="46">
        <v>2538.05053</v>
      </c>
      <c r="V12" s="46">
        <v>1998.02398</v>
      </c>
      <c r="W12" s="46">
        <v>1869.09076</v>
      </c>
      <c r="X12" s="46">
        <v>2565.46244</v>
      </c>
      <c r="Y12" s="45">
        <v>3101.70239</v>
      </c>
      <c r="Z12" s="45">
        <v>3392.75264</v>
      </c>
      <c r="AA12" s="47">
        <v>2459.49417</v>
      </c>
      <c r="AB12" s="46">
        <v>2167.48979</v>
      </c>
      <c r="AC12" s="46">
        <v>22631.35872</v>
      </c>
      <c r="AD12" s="46">
        <v>41049.43049</v>
      </c>
      <c r="AE12" s="46">
        <v>90290.75789</v>
      </c>
      <c r="AF12" s="46">
        <v>102481.91151</v>
      </c>
    </row>
    <row r="13" spans="1:38" ht="12" customHeight="1">
      <c r="A13" s="38" t="s">
        <v>2</v>
      </c>
      <c r="B13" s="49"/>
      <c r="C13" s="69">
        <f aca="true" t="shared" si="5" ref="C13:V13">SUM(C14:C16)</f>
        <v>81530.98172</v>
      </c>
      <c r="D13" s="40">
        <f t="shared" si="5"/>
        <v>79154.00043999999</v>
      </c>
      <c r="E13" s="40">
        <f t="shared" si="5"/>
        <v>89877.56039</v>
      </c>
      <c r="F13" s="40">
        <f t="shared" si="5"/>
        <v>110357.82362000001</v>
      </c>
      <c r="G13" s="40">
        <f t="shared" si="5"/>
        <v>117879.58337</v>
      </c>
      <c r="H13" s="40">
        <f t="shared" si="5"/>
        <v>133962.05187999998</v>
      </c>
      <c r="I13" s="40">
        <f t="shared" si="5"/>
        <v>143489.34599</v>
      </c>
      <c r="J13" s="40">
        <f t="shared" si="5"/>
        <v>152832.46688</v>
      </c>
      <c r="K13" s="40">
        <f t="shared" si="5"/>
        <v>165485.37772999998</v>
      </c>
      <c r="L13" s="40">
        <f aca="true" t="shared" si="6" ref="L13:Q13">SUM(L14:L16)</f>
        <v>185325.97926999998</v>
      </c>
      <c r="M13" s="40">
        <f t="shared" si="6"/>
        <v>207979.61018</v>
      </c>
      <c r="N13" s="40">
        <f t="shared" si="6"/>
        <v>229529.13915</v>
      </c>
      <c r="O13" s="40">
        <f t="shared" si="6"/>
        <v>281782.51868</v>
      </c>
      <c r="P13" s="40">
        <f t="shared" si="6"/>
        <v>304279.52435</v>
      </c>
      <c r="Q13" s="90">
        <f t="shared" si="6"/>
        <v>306602.53961999994</v>
      </c>
      <c r="R13" s="40">
        <f t="shared" si="5"/>
        <v>9500.19575</v>
      </c>
      <c r="S13" s="40">
        <f t="shared" si="5"/>
        <v>13525.36873</v>
      </c>
      <c r="T13" s="40">
        <f t="shared" si="5"/>
        <v>9846.01448</v>
      </c>
      <c r="U13" s="40">
        <f t="shared" si="5"/>
        <v>9385.142370000001</v>
      </c>
      <c r="V13" s="40">
        <f t="shared" si="5"/>
        <v>7737.92049</v>
      </c>
      <c r="W13" s="40">
        <f aca="true" t="shared" si="7" ref="W13:AB13">SUM(W14:W16)</f>
        <v>5326.876899999999</v>
      </c>
      <c r="X13" s="40">
        <f t="shared" si="7"/>
        <v>6617.26991</v>
      </c>
      <c r="Y13" s="40">
        <f t="shared" si="7"/>
        <v>6074.587320000001</v>
      </c>
      <c r="Z13" s="40">
        <f t="shared" si="7"/>
        <v>7272.316650000001</v>
      </c>
      <c r="AA13" s="40">
        <f t="shared" si="7"/>
        <v>5405.12377</v>
      </c>
      <c r="AB13" s="40">
        <f t="shared" si="7"/>
        <v>5859.2189100000005</v>
      </c>
      <c r="AC13" s="40">
        <f>SUM(AC14:AC16)</f>
        <v>21975.6204</v>
      </c>
      <c r="AD13" s="40">
        <f>SUM(AD14:AD16)</f>
        <v>47259.31101</v>
      </c>
      <c r="AE13" s="40">
        <f>SUM(AE14:AE16)</f>
        <v>96049.47276</v>
      </c>
      <c r="AF13" s="40">
        <f>SUM(AF14:AF16)</f>
        <v>77792.90435</v>
      </c>
      <c r="AG13" s="15"/>
      <c r="AH13" s="15"/>
      <c r="AI13" s="15"/>
      <c r="AJ13" s="15"/>
      <c r="AK13" s="15"/>
      <c r="AL13" s="15"/>
    </row>
    <row r="14" spans="1:32" ht="11.25">
      <c r="A14" s="42"/>
      <c r="B14" s="43" t="s">
        <v>16</v>
      </c>
      <c r="C14" s="68">
        <v>44144.59165</v>
      </c>
      <c r="D14" s="44">
        <v>42793.37705</v>
      </c>
      <c r="E14" s="44">
        <v>49657.24656</v>
      </c>
      <c r="F14" s="45">
        <v>61518.99174</v>
      </c>
      <c r="G14" s="45">
        <v>66420.19385</v>
      </c>
      <c r="H14" s="45">
        <v>74635.51051</v>
      </c>
      <c r="I14" s="45">
        <v>80462.18269</v>
      </c>
      <c r="J14" s="45">
        <v>86459.12739</v>
      </c>
      <c r="K14" s="45">
        <v>93657.74709</v>
      </c>
      <c r="L14" s="45">
        <v>105155.158</v>
      </c>
      <c r="M14" s="46">
        <v>116694.57858</v>
      </c>
      <c r="N14" s="46">
        <v>118167.02685</v>
      </c>
      <c r="O14" s="46">
        <v>126114.22275</v>
      </c>
      <c r="P14" s="46">
        <v>139766.55789</v>
      </c>
      <c r="Q14" s="99">
        <v>145051.6911</v>
      </c>
      <c r="R14" s="44">
        <v>4450.93696</v>
      </c>
      <c r="S14" s="44">
        <v>6251.00043</v>
      </c>
      <c r="T14" s="44">
        <v>4218.18561</v>
      </c>
      <c r="U14" s="46">
        <v>4171.0406</v>
      </c>
      <c r="V14" s="46">
        <v>3081.11165</v>
      </c>
      <c r="W14" s="46">
        <v>2433.9336</v>
      </c>
      <c r="X14" s="46">
        <v>3316.69774</v>
      </c>
      <c r="Y14" s="45">
        <v>3157.23342</v>
      </c>
      <c r="Z14" s="45">
        <v>3689.43865</v>
      </c>
      <c r="AA14" s="45">
        <v>2621.99516</v>
      </c>
      <c r="AB14" s="46">
        <v>3148.56009</v>
      </c>
      <c r="AC14" s="46">
        <v>4984.09523</v>
      </c>
      <c r="AD14" s="46">
        <v>7153.28802</v>
      </c>
      <c r="AE14" s="46">
        <v>7286.05129</v>
      </c>
      <c r="AF14" s="46">
        <v>11522.48046</v>
      </c>
    </row>
    <row r="15" spans="1:32" ht="11.25">
      <c r="A15" s="42"/>
      <c r="B15" s="43" t="s">
        <v>17</v>
      </c>
      <c r="C15" s="68">
        <v>24319.30762</v>
      </c>
      <c r="D15" s="44">
        <v>23824.15113</v>
      </c>
      <c r="E15" s="44">
        <v>25298.71649</v>
      </c>
      <c r="F15" s="45">
        <v>29774.21962</v>
      </c>
      <c r="G15" s="45">
        <v>30809.44612</v>
      </c>
      <c r="H15" s="45">
        <v>36135.0202</v>
      </c>
      <c r="I15" s="45">
        <v>37799.09839</v>
      </c>
      <c r="J15" s="45">
        <v>39794.04833</v>
      </c>
      <c r="K15" s="45">
        <v>43274.34065</v>
      </c>
      <c r="L15" s="45">
        <v>48669.22058</v>
      </c>
      <c r="M15" s="46">
        <v>56996.92653</v>
      </c>
      <c r="N15" s="46">
        <v>75877.46755</v>
      </c>
      <c r="O15" s="46">
        <v>117737.11975</v>
      </c>
      <c r="P15" s="46">
        <v>125356.74403</v>
      </c>
      <c r="Q15" s="99">
        <v>121248.27448</v>
      </c>
      <c r="R15" s="44">
        <v>3776.97726</v>
      </c>
      <c r="S15" s="44">
        <v>5953.18087</v>
      </c>
      <c r="T15" s="44">
        <v>4297.89532</v>
      </c>
      <c r="U15" s="46">
        <v>3703.14846</v>
      </c>
      <c r="V15" s="46">
        <v>3614.78567</v>
      </c>
      <c r="W15" s="46">
        <v>2384.1192</v>
      </c>
      <c r="X15" s="46">
        <v>2653.82821</v>
      </c>
      <c r="Y15" s="45">
        <v>1987.6164</v>
      </c>
      <c r="Z15" s="45">
        <v>2509.86466</v>
      </c>
      <c r="AA15" s="45">
        <v>1844.37672</v>
      </c>
      <c r="AB15" s="46">
        <v>1719.8082</v>
      </c>
      <c r="AC15" s="46">
        <v>14059.02343</v>
      </c>
      <c r="AD15" s="46">
        <v>34350.42258</v>
      </c>
      <c r="AE15" s="46">
        <v>84250.64637</v>
      </c>
      <c r="AF15" s="46">
        <v>62073.05118</v>
      </c>
    </row>
    <row r="16" spans="1:32" ht="11.25">
      <c r="A16" s="42"/>
      <c r="B16" s="43" t="s">
        <v>19</v>
      </c>
      <c r="C16" s="68">
        <v>13067.08245</v>
      </c>
      <c r="D16" s="44">
        <v>12536.47226</v>
      </c>
      <c r="E16" s="44">
        <v>14921.59734</v>
      </c>
      <c r="F16" s="45">
        <v>19064.61226</v>
      </c>
      <c r="G16" s="45">
        <v>20649.9434</v>
      </c>
      <c r="H16" s="45">
        <v>23191.52117</v>
      </c>
      <c r="I16" s="45">
        <v>25228.06491</v>
      </c>
      <c r="J16" s="45">
        <v>26579.29116</v>
      </c>
      <c r="K16" s="45">
        <v>28553.28999</v>
      </c>
      <c r="L16" s="45">
        <v>31501.60069</v>
      </c>
      <c r="M16" s="46">
        <v>34288.10507</v>
      </c>
      <c r="N16" s="46">
        <v>35484.64475</v>
      </c>
      <c r="O16" s="46">
        <v>37931.17618</v>
      </c>
      <c r="P16" s="46">
        <v>39156.22243</v>
      </c>
      <c r="Q16" s="99">
        <v>40302.57404</v>
      </c>
      <c r="R16" s="44">
        <v>1272.28153</v>
      </c>
      <c r="S16" s="44">
        <v>1321.18743</v>
      </c>
      <c r="T16" s="44">
        <v>1329.93355</v>
      </c>
      <c r="U16" s="46">
        <v>1510.95331</v>
      </c>
      <c r="V16" s="46">
        <v>1042.02317</v>
      </c>
      <c r="W16" s="46">
        <v>508.8241</v>
      </c>
      <c r="X16" s="46">
        <v>646.74396</v>
      </c>
      <c r="Y16" s="45">
        <v>929.7375</v>
      </c>
      <c r="Z16" s="45">
        <v>1073.01334</v>
      </c>
      <c r="AA16" s="45">
        <v>938.75189</v>
      </c>
      <c r="AB16" s="46">
        <v>990.85062</v>
      </c>
      <c r="AC16" s="46">
        <v>2932.50174</v>
      </c>
      <c r="AD16" s="46">
        <v>5755.60041</v>
      </c>
      <c r="AE16" s="46">
        <v>4512.7751</v>
      </c>
      <c r="AF16" s="46">
        <v>4197.37271</v>
      </c>
    </row>
    <row r="17" spans="1:32" s="50" customFormat="1" ht="11.25">
      <c r="A17" s="84" t="s">
        <v>26</v>
      </c>
      <c r="B17" s="85"/>
      <c r="C17" s="68">
        <v>213.01625</v>
      </c>
      <c r="D17" s="44">
        <v>312.7148</v>
      </c>
      <c r="E17" s="44">
        <v>1735.26438</v>
      </c>
      <c r="F17" s="45">
        <v>10005.15848</v>
      </c>
      <c r="G17" s="45">
        <v>16297.25524</v>
      </c>
      <c r="H17" s="45">
        <v>21637.01801</v>
      </c>
      <c r="I17" s="45">
        <v>18523.84843</v>
      </c>
      <c r="J17" s="45">
        <v>12731.29065</v>
      </c>
      <c r="K17" s="45">
        <v>11128.11899</v>
      </c>
      <c r="L17" s="45">
        <v>14497.03196</v>
      </c>
      <c r="M17" s="45">
        <v>17514.47384</v>
      </c>
      <c r="N17" s="45">
        <v>20778.99827</v>
      </c>
      <c r="O17" s="45">
        <v>25642.67215</v>
      </c>
      <c r="P17" s="45">
        <v>26004.51851</v>
      </c>
      <c r="Q17" s="86">
        <v>18192.05263</v>
      </c>
      <c r="R17" s="44"/>
      <c r="S17" s="44"/>
      <c r="T17" s="44"/>
      <c r="U17" s="46"/>
      <c r="V17" s="46">
        <v>119.7991</v>
      </c>
      <c r="W17" s="46">
        <v>68.55188</v>
      </c>
      <c r="X17" s="46">
        <v>67.11439</v>
      </c>
      <c r="Y17" s="45">
        <v>94.27466</v>
      </c>
      <c r="Z17" s="45">
        <v>122.56959</v>
      </c>
      <c r="AA17" s="45">
        <v>238.2864</v>
      </c>
      <c r="AB17" s="45"/>
      <c r="AC17" s="45">
        <v>62.27445</v>
      </c>
      <c r="AD17" s="45">
        <v>102.94901</v>
      </c>
      <c r="AE17" s="45">
        <v>136.6226</v>
      </c>
      <c r="AF17" s="45">
        <v>132.20488</v>
      </c>
    </row>
    <row r="18" spans="1:32" ht="12" customHeight="1">
      <c r="A18" s="56" t="s">
        <v>22</v>
      </c>
      <c r="B18" s="57"/>
      <c r="C18" s="75">
        <v>25130.68373</v>
      </c>
      <c r="D18" s="59">
        <v>42306.92073</v>
      </c>
      <c r="E18" s="59">
        <v>49062.61094</v>
      </c>
      <c r="F18" s="59">
        <v>25629.22698</v>
      </c>
      <c r="G18" s="59">
        <v>10256.95152</v>
      </c>
      <c r="H18" s="59">
        <v>10535.21141</v>
      </c>
      <c r="I18" s="59">
        <v>12313.60777</v>
      </c>
      <c r="J18" s="59">
        <v>14375.90224</v>
      </c>
      <c r="K18" s="59">
        <v>16676.92503</v>
      </c>
      <c r="L18" s="59">
        <v>18327.02031</v>
      </c>
      <c r="M18" s="59">
        <v>25007.45069</v>
      </c>
      <c r="N18" s="59">
        <v>27337.454859999998</v>
      </c>
      <c r="O18" s="59">
        <v>27970.19901</v>
      </c>
      <c r="P18" s="59">
        <v>22280.5514</v>
      </c>
      <c r="Q18" s="98">
        <v>21420.38007</v>
      </c>
      <c r="R18" s="59"/>
      <c r="S18" s="59"/>
      <c r="T18" s="59"/>
      <c r="U18" s="59">
        <v>109.70226</v>
      </c>
      <c r="V18" s="59">
        <v>936.67876</v>
      </c>
      <c r="W18" s="59">
        <v>258.53835</v>
      </c>
      <c r="X18" s="59">
        <v>2.98095</v>
      </c>
      <c r="Y18" s="59"/>
      <c r="Z18" s="59"/>
      <c r="AA18" s="59"/>
      <c r="AB18" s="76"/>
      <c r="AC18" s="76"/>
      <c r="AD18" s="76"/>
      <c r="AE18" s="76"/>
      <c r="AF18" s="76"/>
    </row>
    <row r="19" spans="1:32" s="1" customFormat="1" ht="12.75" customHeight="1">
      <c r="A19" s="101" t="s">
        <v>10</v>
      </c>
      <c r="B19" s="102"/>
      <c r="C19" s="21">
        <f aca="true" t="shared" si="8" ref="C19:AD19">+C6+C9+C13+C17+C18</f>
        <v>366231.16693999997</v>
      </c>
      <c r="D19" s="21">
        <f t="shared" si="8"/>
        <v>386532.91711</v>
      </c>
      <c r="E19" s="21">
        <f t="shared" si="8"/>
        <v>446317.12506999995</v>
      </c>
      <c r="F19" s="21">
        <f t="shared" si="8"/>
        <v>528236.4781000001</v>
      </c>
      <c r="G19" s="21">
        <f t="shared" si="8"/>
        <v>554570.32954</v>
      </c>
      <c r="H19" s="21">
        <f t="shared" si="8"/>
        <v>636197.5935799999</v>
      </c>
      <c r="I19" s="21">
        <f t="shared" si="8"/>
        <v>674478.8437499999</v>
      </c>
      <c r="J19" s="21">
        <f t="shared" si="8"/>
        <v>736125.67887</v>
      </c>
      <c r="K19" s="21">
        <f t="shared" si="8"/>
        <v>843894.4688500001</v>
      </c>
      <c r="L19" s="21">
        <f t="shared" si="8"/>
        <v>970361.3041000002</v>
      </c>
      <c r="M19" s="21">
        <f t="shared" si="8"/>
        <v>1097091.9868800002</v>
      </c>
      <c r="N19" s="21">
        <f t="shared" si="8"/>
        <v>1144532.31254</v>
      </c>
      <c r="O19" s="21">
        <f t="shared" si="8"/>
        <v>1261191.40073</v>
      </c>
      <c r="P19" s="21">
        <f t="shared" si="8"/>
        <v>1340288.7210000001</v>
      </c>
      <c r="Q19" s="97">
        <f>+Q6+Q9+Q13+Q17+Q18</f>
        <v>1338062.63566</v>
      </c>
      <c r="R19" s="70">
        <f t="shared" si="8"/>
        <v>43175.84173</v>
      </c>
      <c r="S19" s="21">
        <f t="shared" si="8"/>
        <v>55673.50903</v>
      </c>
      <c r="T19" s="21">
        <f t="shared" si="8"/>
        <v>40275.41917</v>
      </c>
      <c r="U19" s="21">
        <f t="shared" si="8"/>
        <v>37352.17122</v>
      </c>
      <c r="V19" s="21">
        <f t="shared" si="8"/>
        <v>30471.046639999997</v>
      </c>
      <c r="W19" s="21">
        <f t="shared" si="8"/>
        <v>25284.557249999998</v>
      </c>
      <c r="X19" s="21">
        <f t="shared" si="8"/>
        <v>31608.79072</v>
      </c>
      <c r="Y19" s="21">
        <f t="shared" si="8"/>
        <v>32289.963909999995</v>
      </c>
      <c r="Z19" s="21">
        <f t="shared" si="8"/>
        <v>32778.47241</v>
      </c>
      <c r="AA19" s="21">
        <f t="shared" si="8"/>
        <v>25176.211</v>
      </c>
      <c r="AB19" s="21">
        <f t="shared" si="8"/>
        <v>27043.91898</v>
      </c>
      <c r="AC19" s="21">
        <f t="shared" si="8"/>
        <v>199761.10049</v>
      </c>
      <c r="AD19" s="21">
        <f t="shared" si="8"/>
        <v>401129.41532</v>
      </c>
      <c r="AE19" s="21">
        <f>+AE6+AE9+AE13+AE17+AE18</f>
        <v>808094.7050900001</v>
      </c>
      <c r="AF19" s="21">
        <f>+AF6+AF9+AF13+AF17+AF18</f>
        <v>722968.9088</v>
      </c>
    </row>
    <row r="20" spans="1:32" ht="11.25">
      <c r="A20" s="25" t="s">
        <v>25</v>
      </c>
      <c r="B20" s="25"/>
      <c r="C20" s="14">
        <v>10806.808</v>
      </c>
      <c r="D20" s="14">
        <v>17451.8154</v>
      </c>
      <c r="E20" s="18">
        <v>17474.788</v>
      </c>
      <c r="F20" s="18">
        <v>22854.161</v>
      </c>
      <c r="G20" s="18">
        <v>19896.901990000002</v>
      </c>
      <c r="H20" s="18">
        <v>9703.97783</v>
      </c>
      <c r="I20" s="41">
        <v>8071.7719071757</v>
      </c>
      <c r="J20" s="18">
        <v>11604.532200000001</v>
      </c>
      <c r="K20" s="18">
        <v>2099.65862</v>
      </c>
      <c r="L20" s="6">
        <v>15478.3476</v>
      </c>
      <c r="M20" s="82">
        <v>15070.42</v>
      </c>
      <c r="N20" s="82"/>
      <c r="O20" s="82"/>
      <c r="P20" s="82"/>
      <c r="Q20" s="65"/>
      <c r="R20" s="71"/>
      <c r="S20" s="52"/>
      <c r="T20" s="52"/>
      <c r="U20" s="52"/>
      <c r="V20" s="52"/>
      <c r="W20" s="52"/>
      <c r="X20" s="52"/>
      <c r="Y20" s="52"/>
      <c r="Z20" s="52"/>
      <c r="AA20" s="52"/>
      <c r="AB20" s="1"/>
      <c r="AC20" s="1"/>
      <c r="AF20" s="1"/>
    </row>
    <row r="21" spans="1:32" ht="12.75" customHeight="1">
      <c r="A21" s="101" t="s">
        <v>0</v>
      </c>
      <c r="B21" s="101"/>
      <c r="C21" s="22">
        <f aca="true" t="shared" si="9" ref="C21:L21">+C19+C20</f>
        <v>377037.97494</v>
      </c>
      <c r="D21" s="22">
        <f t="shared" si="9"/>
        <v>403984.73251</v>
      </c>
      <c r="E21" s="22">
        <f t="shared" si="9"/>
        <v>463791.91306999995</v>
      </c>
      <c r="F21" s="22">
        <f t="shared" si="9"/>
        <v>551090.6391</v>
      </c>
      <c r="G21" s="22">
        <f t="shared" si="9"/>
        <v>574467.23153</v>
      </c>
      <c r="H21" s="22">
        <f t="shared" si="9"/>
        <v>645901.5714099999</v>
      </c>
      <c r="I21" s="22">
        <f t="shared" si="9"/>
        <v>682550.6156571755</v>
      </c>
      <c r="J21" s="22">
        <f t="shared" si="9"/>
        <v>747730.21107</v>
      </c>
      <c r="K21" s="22">
        <f t="shared" si="9"/>
        <v>845994.1274700001</v>
      </c>
      <c r="L21" s="22">
        <f t="shared" si="9"/>
        <v>985839.6517000002</v>
      </c>
      <c r="M21" s="22">
        <f>+M19+M20</f>
        <v>1112162.4068800001</v>
      </c>
      <c r="N21" s="22">
        <f>+N19</f>
        <v>1144532.31254</v>
      </c>
      <c r="O21" s="22">
        <f>+O19</f>
        <v>1261191.40073</v>
      </c>
      <c r="P21" s="22">
        <f>+P19</f>
        <v>1340288.7210000001</v>
      </c>
      <c r="Q21" s="23">
        <f>+Q19</f>
        <v>1338062.63566</v>
      </c>
      <c r="R21" s="72">
        <f aca="true" t="shared" si="10" ref="R21:AD21">SUM(R19:R20)</f>
        <v>43175.84173</v>
      </c>
      <c r="S21" s="22">
        <f t="shared" si="10"/>
        <v>55673.50903</v>
      </c>
      <c r="T21" s="22">
        <f t="shared" si="10"/>
        <v>40275.41917</v>
      </c>
      <c r="U21" s="22">
        <f t="shared" si="10"/>
        <v>37352.17122</v>
      </c>
      <c r="V21" s="22">
        <f t="shared" si="10"/>
        <v>30471.046639999997</v>
      </c>
      <c r="W21" s="22">
        <f t="shared" si="10"/>
        <v>25284.557249999998</v>
      </c>
      <c r="X21" s="22">
        <f t="shared" si="10"/>
        <v>31608.79072</v>
      </c>
      <c r="Y21" s="22">
        <f t="shared" si="10"/>
        <v>32289.963909999995</v>
      </c>
      <c r="Z21" s="22">
        <f t="shared" si="10"/>
        <v>32778.47241</v>
      </c>
      <c r="AA21" s="22">
        <f t="shared" si="10"/>
        <v>25176.211</v>
      </c>
      <c r="AB21" s="22">
        <f t="shared" si="10"/>
        <v>27043.91898</v>
      </c>
      <c r="AC21" s="22">
        <f t="shared" si="10"/>
        <v>199761.10049</v>
      </c>
      <c r="AD21" s="22">
        <f t="shared" si="10"/>
        <v>401129.41532</v>
      </c>
      <c r="AE21" s="22">
        <f>SUM(AE19:AE20)</f>
        <v>808094.7050900001</v>
      </c>
      <c r="AF21" s="22">
        <f>SUM(AF19:AF20)</f>
        <v>722968.9088</v>
      </c>
    </row>
    <row r="22" spans="1:27" ht="27" customHeight="1">
      <c r="A22" s="31"/>
      <c r="C22" s="9"/>
      <c r="L22" s="51"/>
      <c r="M22" s="51"/>
      <c r="N22" s="83"/>
      <c r="O22" s="83"/>
      <c r="P22" s="83"/>
      <c r="Q22" s="83" t="s">
        <v>11</v>
      </c>
      <c r="R22" s="10"/>
      <c r="S22" s="4"/>
      <c r="T22" s="4"/>
      <c r="U22" s="4"/>
      <c r="V22" s="4"/>
      <c r="W22" s="4"/>
      <c r="X22" s="4"/>
      <c r="Y22" s="4"/>
      <c r="Z22" s="4"/>
      <c r="AA22" s="4"/>
    </row>
    <row r="23" spans="1:31" s="2" customFormat="1" ht="12.75" customHeight="1">
      <c r="A23" s="108" t="s">
        <v>5</v>
      </c>
      <c r="B23" s="109"/>
      <c r="C23" s="105" t="s">
        <v>7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81"/>
      <c r="O23" s="81"/>
      <c r="P23" s="81"/>
      <c r="Q23" s="81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D23" s="15"/>
      <c r="AE23" s="15"/>
    </row>
    <row r="24" spans="1:31" s="2" customFormat="1" ht="11.25">
      <c r="A24" s="103"/>
      <c r="B24" s="104"/>
      <c r="C24" s="64">
        <v>2001</v>
      </c>
      <c r="D24" s="32">
        <v>2002</v>
      </c>
      <c r="E24" s="19">
        <v>2003</v>
      </c>
      <c r="F24" s="20">
        <v>2004</v>
      </c>
      <c r="G24" s="20">
        <v>2005</v>
      </c>
      <c r="H24" s="19">
        <v>2006</v>
      </c>
      <c r="I24" s="19">
        <v>2007</v>
      </c>
      <c r="J24" s="33">
        <v>2008</v>
      </c>
      <c r="K24" s="33">
        <v>2009</v>
      </c>
      <c r="L24" s="33">
        <v>2010</v>
      </c>
      <c r="M24" s="33">
        <v>2011</v>
      </c>
      <c r="N24" s="33">
        <v>2012</v>
      </c>
      <c r="O24" s="33">
        <v>2013</v>
      </c>
      <c r="P24" s="33">
        <v>2014</v>
      </c>
      <c r="Q24" s="33">
        <v>2015</v>
      </c>
      <c r="R24" s="60"/>
      <c r="S24" s="60"/>
      <c r="U24" s="24"/>
      <c r="V24" s="24"/>
      <c r="W24" s="94"/>
      <c r="X24" s="24"/>
      <c r="Y24" s="24"/>
      <c r="Z24" s="24"/>
      <c r="AA24" s="24"/>
      <c r="AD24" s="15"/>
      <c r="AE24" s="15"/>
    </row>
    <row r="25" spans="1:31" ht="12.75" customHeight="1">
      <c r="A25" s="34" t="s">
        <v>6</v>
      </c>
      <c r="B25" s="35"/>
      <c r="C25" s="77">
        <f aca="true" t="shared" si="11" ref="C25:H25">SUM(C26:C27)</f>
        <v>69314.39689999999</v>
      </c>
      <c r="D25" s="37">
        <f t="shared" si="11"/>
        <v>48705.75929</v>
      </c>
      <c r="E25" s="37">
        <f t="shared" si="11"/>
        <v>41527.334910000005</v>
      </c>
      <c r="F25" s="37">
        <f t="shared" si="11"/>
        <v>80378.51853</v>
      </c>
      <c r="G25" s="36">
        <f t="shared" si="11"/>
        <v>90441.20384999999</v>
      </c>
      <c r="H25" s="36">
        <f t="shared" si="11"/>
        <v>65805.77146</v>
      </c>
      <c r="I25" s="36">
        <f aca="true" t="shared" si="12" ref="I25:N25">SUM(I26:I27)</f>
        <v>173002.18858999998</v>
      </c>
      <c r="J25" s="36">
        <f t="shared" si="12"/>
        <v>135471.0712</v>
      </c>
      <c r="K25" s="36">
        <f t="shared" si="12"/>
        <v>116508.43163</v>
      </c>
      <c r="L25" s="36">
        <f t="shared" si="12"/>
        <v>200009.69101</v>
      </c>
      <c r="M25" s="36">
        <f t="shared" si="12"/>
        <v>97788.16555</v>
      </c>
      <c r="N25" s="36">
        <f t="shared" si="12"/>
        <v>161377.99529</v>
      </c>
      <c r="O25" s="36">
        <f>SUM(O26:O27)</f>
        <v>152264.93389</v>
      </c>
      <c r="P25" s="36">
        <f>SUM(P26:P27)</f>
        <v>214849.37163</v>
      </c>
      <c r="Q25" s="36">
        <f>SUM(Q26:Q27)</f>
        <v>94055.25158000001</v>
      </c>
      <c r="R25" s="61"/>
      <c r="S25" s="61"/>
      <c r="T25" s="93"/>
      <c r="U25" s="61"/>
      <c r="V25" s="61"/>
      <c r="W25" s="95"/>
      <c r="X25" s="61"/>
      <c r="Y25" s="61"/>
      <c r="Z25" s="61"/>
      <c r="AA25" s="61"/>
      <c r="AB25" s="61"/>
      <c r="AC25" s="61"/>
      <c r="AD25" s="61"/>
      <c r="AE25" s="61"/>
    </row>
    <row r="26" spans="1:31" ht="11.25">
      <c r="A26" s="42"/>
      <c r="B26" s="43" t="s">
        <v>18</v>
      </c>
      <c r="C26" s="68">
        <v>35209.76224</v>
      </c>
      <c r="D26" s="44">
        <v>29521.66736</v>
      </c>
      <c r="E26" s="44">
        <v>26109.33911</v>
      </c>
      <c r="F26" s="47">
        <v>41786.66885</v>
      </c>
      <c r="G26" s="48">
        <v>51479.76487</v>
      </c>
      <c r="H26" s="48">
        <v>39591.14205</v>
      </c>
      <c r="I26" s="48">
        <v>96234.39127</v>
      </c>
      <c r="J26" s="48">
        <v>79987.47718</v>
      </c>
      <c r="K26" s="48">
        <v>65132.1662</v>
      </c>
      <c r="L26" s="48">
        <v>110273.85949</v>
      </c>
      <c r="M26" s="46">
        <v>57954.3366</v>
      </c>
      <c r="N26" s="46">
        <v>83746.46794</v>
      </c>
      <c r="O26" s="46">
        <v>93290.45581</v>
      </c>
      <c r="P26" s="46">
        <v>110997.18763</v>
      </c>
      <c r="Q26" s="46">
        <v>57671.51931</v>
      </c>
      <c r="R26" s="61"/>
      <c r="S26" s="61"/>
      <c r="T26" s="93"/>
      <c r="U26" s="61"/>
      <c r="V26" s="61"/>
      <c r="W26" s="95"/>
      <c r="X26" s="61"/>
      <c r="Y26" s="61"/>
      <c r="Z26" s="61"/>
      <c r="AA26" s="61"/>
      <c r="AB26" s="61"/>
      <c r="AC26" s="61"/>
      <c r="AD26" s="61"/>
      <c r="AE26" s="61"/>
    </row>
    <row r="27" spans="1:31" ht="11.25">
      <c r="A27" s="42"/>
      <c r="B27" s="43" t="s">
        <v>12</v>
      </c>
      <c r="C27" s="68">
        <v>34104.63466</v>
      </c>
      <c r="D27" s="44">
        <v>19184.09193</v>
      </c>
      <c r="E27" s="44">
        <v>15417.9958</v>
      </c>
      <c r="F27" s="47">
        <v>38591.84968</v>
      </c>
      <c r="G27" s="48">
        <v>38961.43898</v>
      </c>
      <c r="H27" s="48">
        <v>26214.62941</v>
      </c>
      <c r="I27" s="48">
        <v>76767.79732</v>
      </c>
      <c r="J27" s="48">
        <v>55483.59402</v>
      </c>
      <c r="K27" s="48">
        <v>51376.26543</v>
      </c>
      <c r="L27" s="48">
        <v>89735.83152</v>
      </c>
      <c r="M27" s="46">
        <v>39833.82895</v>
      </c>
      <c r="N27" s="46">
        <v>77631.52735</v>
      </c>
      <c r="O27" s="46">
        <v>58974.47808</v>
      </c>
      <c r="P27" s="46">
        <v>103852.184</v>
      </c>
      <c r="Q27" s="46">
        <v>36383.73227</v>
      </c>
      <c r="R27" s="61"/>
      <c r="S27" s="61"/>
      <c r="T27" s="93"/>
      <c r="U27" s="61"/>
      <c r="V27" s="61"/>
      <c r="W27" s="95"/>
      <c r="X27" s="61"/>
      <c r="Y27" s="61"/>
      <c r="Z27" s="61"/>
      <c r="AA27" s="61"/>
      <c r="AB27" s="61"/>
      <c r="AC27" s="61"/>
      <c r="AD27" s="61"/>
      <c r="AE27" s="61"/>
    </row>
    <row r="28" spans="1:31" ht="12" customHeight="1">
      <c r="A28" s="38" t="s">
        <v>1</v>
      </c>
      <c r="B28" s="39"/>
      <c r="C28" s="69">
        <f aca="true" t="shared" si="13" ref="C28:I28">SUM(C29:C31)</f>
        <v>53614.65147</v>
      </c>
      <c r="D28" s="40">
        <f t="shared" si="13"/>
        <v>44360.08069</v>
      </c>
      <c r="E28" s="40">
        <f t="shared" si="13"/>
        <v>59422.695340000006</v>
      </c>
      <c r="F28" s="40">
        <f t="shared" si="13"/>
        <v>73634.42204</v>
      </c>
      <c r="G28" s="40">
        <f t="shared" si="13"/>
        <v>105139.27051999999</v>
      </c>
      <c r="H28" s="40">
        <f t="shared" si="13"/>
        <v>118645.32251</v>
      </c>
      <c r="I28" s="40">
        <f t="shared" si="13"/>
        <v>199419.84079000002</v>
      </c>
      <c r="J28" s="40">
        <f aca="true" t="shared" si="14" ref="J28:P28">SUM(J29:J31)</f>
        <v>209718.68823</v>
      </c>
      <c r="K28" s="40">
        <f t="shared" si="14"/>
        <v>218165.38604</v>
      </c>
      <c r="L28" s="40">
        <f t="shared" si="14"/>
        <v>289077.29779</v>
      </c>
      <c r="M28" s="40">
        <f t="shared" si="14"/>
        <v>200196.10418000002</v>
      </c>
      <c r="N28" s="40">
        <f t="shared" si="14"/>
        <v>214754.58797999998</v>
      </c>
      <c r="O28" s="40">
        <f>SUM(O29:O31)</f>
        <v>267983.01801</v>
      </c>
      <c r="P28" s="40">
        <f t="shared" si="14"/>
        <v>315028.29575</v>
      </c>
      <c r="Q28" s="40">
        <f>SUM(Q29:Q31)</f>
        <v>147975.95986</v>
      </c>
      <c r="R28" s="61"/>
      <c r="S28" s="61"/>
      <c r="T28" s="93"/>
      <c r="U28" s="61"/>
      <c r="V28" s="61"/>
      <c r="W28" s="95"/>
      <c r="X28" s="61"/>
      <c r="Y28" s="61"/>
      <c r="Z28" s="61"/>
      <c r="AA28" s="61"/>
      <c r="AB28" s="61"/>
      <c r="AC28" s="61"/>
      <c r="AD28" s="61"/>
      <c r="AE28" s="61"/>
    </row>
    <row r="29" spans="1:31" ht="11.25">
      <c r="A29" s="42"/>
      <c r="B29" s="43" t="s">
        <v>13</v>
      </c>
      <c r="C29" s="68">
        <v>15704.98843</v>
      </c>
      <c r="D29" s="44">
        <v>19244.00144</v>
      </c>
      <c r="E29" s="44">
        <v>21020.12306</v>
      </c>
      <c r="F29" s="47">
        <v>21276.9692</v>
      </c>
      <c r="G29" s="48">
        <v>26239.07449</v>
      </c>
      <c r="H29" s="48">
        <v>27203.0119</v>
      </c>
      <c r="I29" s="48">
        <v>48677.49066</v>
      </c>
      <c r="J29" s="48">
        <v>61615.02168</v>
      </c>
      <c r="K29" s="48">
        <v>89397.4563</v>
      </c>
      <c r="L29" s="48">
        <v>98340.30658</v>
      </c>
      <c r="M29" s="46">
        <v>75879.0383</v>
      </c>
      <c r="N29" s="46">
        <v>63007.2204</v>
      </c>
      <c r="O29" s="46">
        <v>68424.34661</v>
      </c>
      <c r="P29" s="46">
        <v>85069.78832</v>
      </c>
      <c r="Q29" s="46">
        <v>43740.26198</v>
      </c>
      <c r="R29" s="61"/>
      <c r="S29" s="61"/>
      <c r="T29" s="93"/>
      <c r="U29" s="61"/>
      <c r="V29" s="61"/>
      <c r="W29" s="95"/>
      <c r="X29" s="61"/>
      <c r="Y29" s="61"/>
      <c r="Z29" s="61"/>
      <c r="AA29" s="61"/>
      <c r="AB29" s="61"/>
      <c r="AC29" s="61"/>
      <c r="AD29" s="61"/>
      <c r="AE29" s="61"/>
    </row>
    <row r="30" spans="1:31" ht="11.25">
      <c r="A30" s="42"/>
      <c r="B30" s="43" t="s">
        <v>14</v>
      </c>
      <c r="C30" s="68">
        <v>28258.27361</v>
      </c>
      <c r="D30" s="44">
        <v>16898.63727</v>
      </c>
      <c r="E30" s="44">
        <v>26228.61088</v>
      </c>
      <c r="F30" s="47">
        <v>30069.22965</v>
      </c>
      <c r="G30" s="48">
        <v>45559.14067</v>
      </c>
      <c r="H30" s="48">
        <v>48390.61928</v>
      </c>
      <c r="I30" s="48">
        <v>90260.84258</v>
      </c>
      <c r="J30" s="48">
        <v>88322.09146</v>
      </c>
      <c r="K30" s="48">
        <v>77794.8195</v>
      </c>
      <c r="L30" s="48">
        <v>118827.68262</v>
      </c>
      <c r="M30" s="46">
        <v>75986.41005</v>
      </c>
      <c r="N30" s="46">
        <v>94598.84164</v>
      </c>
      <c r="O30" s="46">
        <v>116031.1617</v>
      </c>
      <c r="P30" s="46">
        <v>120262.1873</v>
      </c>
      <c r="Q30" s="46">
        <v>55522.64621</v>
      </c>
      <c r="R30" s="61"/>
      <c r="S30" s="61"/>
      <c r="T30" s="93"/>
      <c r="U30" s="61"/>
      <c r="V30" s="61"/>
      <c r="W30" s="95"/>
      <c r="X30" s="61"/>
      <c r="Y30" s="61"/>
      <c r="Z30" s="61"/>
      <c r="AA30" s="61"/>
      <c r="AB30" s="61"/>
      <c r="AC30" s="61"/>
      <c r="AD30" s="61"/>
      <c r="AE30" s="61"/>
    </row>
    <row r="31" spans="1:31" ht="11.25">
      <c r="A31" s="42"/>
      <c r="B31" s="43" t="s">
        <v>15</v>
      </c>
      <c r="C31" s="68">
        <v>9651.38943</v>
      </c>
      <c r="D31" s="44">
        <v>8217.44198</v>
      </c>
      <c r="E31" s="44">
        <v>12173.9614</v>
      </c>
      <c r="F31" s="47">
        <v>22288.22319</v>
      </c>
      <c r="G31" s="48">
        <v>33341.05536</v>
      </c>
      <c r="H31" s="48">
        <v>43051.69133</v>
      </c>
      <c r="I31" s="48">
        <v>60481.50755</v>
      </c>
      <c r="J31" s="48">
        <v>59781.57509</v>
      </c>
      <c r="K31" s="48">
        <v>50973.11024</v>
      </c>
      <c r="L31" s="48">
        <v>71909.30859</v>
      </c>
      <c r="M31" s="46">
        <v>48330.65583</v>
      </c>
      <c r="N31" s="46">
        <v>57148.52594</v>
      </c>
      <c r="O31" s="46">
        <v>83527.5097</v>
      </c>
      <c r="P31" s="46">
        <v>109696.32013</v>
      </c>
      <c r="Q31" s="46">
        <v>48713.05167</v>
      </c>
      <c r="R31" s="61"/>
      <c r="S31" s="61"/>
      <c r="T31" s="93"/>
      <c r="U31" s="61"/>
      <c r="V31" s="61"/>
      <c r="W31" s="95"/>
      <c r="X31" s="61"/>
      <c r="Y31" s="61"/>
      <c r="Z31" s="61"/>
      <c r="AA31" s="61"/>
      <c r="AB31" s="61"/>
      <c r="AC31" s="61"/>
      <c r="AD31" s="61"/>
      <c r="AE31" s="61"/>
    </row>
    <row r="32" spans="1:38" ht="12" customHeight="1">
      <c r="A32" s="38" t="s">
        <v>2</v>
      </c>
      <c r="B32" s="49"/>
      <c r="C32" s="69">
        <f aca="true" t="shared" si="15" ref="C32:K32">SUM(C33:C35)</f>
        <v>17719.5633</v>
      </c>
      <c r="D32" s="40">
        <f t="shared" si="15"/>
        <v>18445.57494</v>
      </c>
      <c r="E32" s="40">
        <f t="shared" si="15"/>
        <v>17845.20049</v>
      </c>
      <c r="F32" s="40">
        <f t="shared" si="15"/>
        <v>22287.791559999998</v>
      </c>
      <c r="G32" s="40">
        <f t="shared" si="15"/>
        <v>25249.3847</v>
      </c>
      <c r="H32" s="40">
        <f t="shared" si="15"/>
        <v>27536.48037</v>
      </c>
      <c r="I32" s="40">
        <f t="shared" si="15"/>
        <v>39252.86713</v>
      </c>
      <c r="J32" s="40">
        <f t="shared" si="15"/>
        <v>40854.17307</v>
      </c>
      <c r="K32" s="40">
        <f t="shared" si="15"/>
        <v>33668.71362</v>
      </c>
      <c r="L32" s="40">
        <f aca="true" t="shared" si="16" ref="L32:Q32">SUM(L33:L35)</f>
        <v>65843.20309</v>
      </c>
      <c r="M32" s="40">
        <f t="shared" si="16"/>
        <v>36530.293509999996</v>
      </c>
      <c r="N32" s="40">
        <f t="shared" si="16"/>
        <v>51372.299190000005</v>
      </c>
      <c r="O32" s="40">
        <f t="shared" si="16"/>
        <v>74759.87654</v>
      </c>
      <c r="P32" s="40">
        <f t="shared" si="16"/>
        <v>77229.98125</v>
      </c>
      <c r="Q32" s="40">
        <f t="shared" si="16"/>
        <v>64988.35338</v>
      </c>
      <c r="R32" s="61"/>
      <c r="S32" s="61"/>
      <c r="T32" s="93"/>
      <c r="U32" s="61"/>
      <c r="V32" s="61"/>
      <c r="W32" s="95"/>
      <c r="X32" s="61"/>
      <c r="Y32" s="61"/>
      <c r="Z32" s="61"/>
      <c r="AA32" s="61"/>
      <c r="AB32" s="61"/>
      <c r="AC32" s="61"/>
      <c r="AD32" s="61"/>
      <c r="AE32" s="61"/>
      <c r="AF32" s="15"/>
      <c r="AG32" s="15"/>
      <c r="AH32" s="15"/>
      <c r="AI32" s="15"/>
      <c r="AJ32" s="15"/>
      <c r="AK32" s="15"/>
      <c r="AL32" s="15"/>
    </row>
    <row r="33" spans="1:31" ht="11.25">
      <c r="A33" s="42"/>
      <c r="B33" s="43" t="s">
        <v>16</v>
      </c>
      <c r="C33" s="68">
        <v>9165.1367</v>
      </c>
      <c r="D33" s="44">
        <v>11011.7635</v>
      </c>
      <c r="E33" s="44">
        <v>12928.03007</v>
      </c>
      <c r="F33" s="47">
        <v>14237.11415</v>
      </c>
      <c r="G33" s="48">
        <v>16993.37927</v>
      </c>
      <c r="H33" s="48">
        <v>15730.82212</v>
      </c>
      <c r="I33" s="48">
        <v>22439.95124</v>
      </c>
      <c r="J33" s="48">
        <v>21317.43173</v>
      </c>
      <c r="K33" s="48">
        <v>19943.9561</v>
      </c>
      <c r="L33" s="48">
        <v>36490.51966</v>
      </c>
      <c r="M33" s="46">
        <v>23721.02022</v>
      </c>
      <c r="N33" s="46">
        <v>29783.33693</v>
      </c>
      <c r="O33" s="46">
        <v>45543.69945</v>
      </c>
      <c r="P33" s="46">
        <v>50672.30121</v>
      </c>
      <c r="Q33" s="46">
        <v>32774.33073</v>
      </c>
      <c r="R33" s="61"/>
      <c r="S33" s="61"/>
      <c r="T33" s="93"/>
      <c r="U33" s="61"/>
      <c r="V33" s="61"/>
      <c r="W33" s="95"/>
      <c r="X33" s="61"/>
      <c r="Y33" s="61"/>
      <c r="Z33" s="61"/>
      <c r="AA33" s="61"/>
      <c r="AB33" s="61"/>
      <c r="AC33" s="61"/>
      <c r="AD33" s="61"/>
      <c r="AE33" s="61"/>
    </row>
    <row r="34" spans="1:31" ht="11.25">
      <c r="A34" s="42"/>
      <c r="B34" s="43" t="s">
        <v>17</v>
      </c>
      <c r="C34" s="68">
        <v>7237.9252</v>
      </c>
      <c r="D34" s="44">
        <v>5419.8716</v>
      </c>
      <c r="E34" s="44">
        <v>3977.02236</v>
      </c>
      <c r="F34" s="47">
        <v>6623.34627</v>
      </c>
      <c r="G34" s="48">
        <v>6376.38556</v>
      </c>
      <c r="H34" s="48">
        <v>10160.42689</v>
      </c>
      <c r="I34" s="48">
        <v>14376.53631</v>
      </c>
      <c r="J34" s="48">
        <v>15483.8545</v>
      </c>
      <c r="K34" s="48">
        <v>11653.73183</v>
      </c>
      <c r="L34" s="48">
        <v>25252.09977</v>
      </c>
      <c r="M34" s="46">
        <v>10541.5451</v>
      </c>
      <c r="N34" s="46">
        <v>17161.05137</v>
      </c>
      <c r="O34" s="46">
        <v>23481.4143</v>
      </c>
      <c r="P34" s="46">
        <v>23694.23437</v>
      </c>
      <c r="Q34" s="46">
        <v>25761.17796</v>
      </c>
      <c r="R34" s="61"/>
      <c r="S34" s="61"/>
      <c r="T34" s="93"/>
      <c r="U34" s="61"/>
      <c r="V34" s="61"/>
      <c r="W34" s="95"/>
      <c r="X34" s="61"/>
      <c r="Y34" s="61"/>
      <c r="Z34" s="61"/>
      <c r="AA34" s="61"/>
      <c r="AB34" s="61"/>
      <c r="AC34" s="61"/>
      <c r="AD34" s="61"/>
      <c r="AE34" s="61"/>
    </row>
    <row r="35" spans="1:31" ht="11.25">
      <c r="A35" s="42"/>
      <c r="B35" s="43" t="s">
        <v>19</v>
      </c>
      <c r="C35" s="68">
        <v>1316.5014</v>
      </c>
      <c r="D35" s="44">
        <v>2013.93984</v>
      </c>
      <c r="E35" s="44">
        <v>940.14806</v>
      </c>
      <c r="F35" s="47">
        <v>1427.33114</v>
      </c>
      <c r="G35" s="48">
        <v>1879.61987</v>
      </c>
      <c r="H35" s="48">
        <v>1645.23136</v>
      </c>
      <c r="I35" s="48">
        <v>2436.37958</v>
      </c>
      <c r="J35" s="48">
        <v>4052.88684</v>
      </c>
      <c r="K35" s="48">
        <v>2071.02569</v>
      </c>
      <c r="L35" s="48">
        <v>4100.58366</v>
      </c>
      <c r="M35" s="46">
        <v>2267.72819</v>
      </c>
      <c r="N35" s="46">
        <v>4427.91089</v>
      </c>
      <c r="O35" s="46">
        <v>5734.76279</v>
      </c>
      <c r="P35" s="46">
        <v>2863.44567</v>
      </c>
      <c r="Q35" s="46">
        <v>6452.84469</v>
      </c>
      <c r="R35" s="61"/>
      <c r="S35" s="61"/>
      <c r="T35" s="93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1:31" s="50" customFormat="1" ht="11.25">
      <c r="A36" s="84" t="s">
        <v>26</v>
      </c>
      <c r="B36" s="43"/>
      <c r="C36" s="68">
        <v>1108.44968</v>
      </c>
      <c r="D36" s="44">
        <v>3615.95339</v>
      </c>
      <c r="E36" s="44">
        <v>11616.3171</v>
      </c>
      <c r="F36" s="47">
        <v>40260.23687</v>
      </c>
      <c r="G36" s="48">
        <v>18162.65842</v>
      </c>
      <c r="H36" s="48">
        <v>15666.47744</v>
      </c>
      <c r="I36" s="48">
        <v>62675.77226</v>
      </c>
      <c r="J36" s="48">
        <v>31415.07382</v>
      </c>
      <c r="K36" s="48">
        <v>53959.45873</v>
      </c>
      <c r="L36" s="48">
        <v>34499.25125</v>
      </c>
      <c r="M36" s="48">
        <v>13732.83866</v>
      </c>
      <c r="N36" s="48">
        <v>29397.9163</v>
      </c>
      <c r="O36" s="48">
        <v>21550.78456</v>
      </c>
      <c r="P36" s="48">
        <v>22195.80641</v>
      </c>
      <c r="Q36" s="48">
        <v>10102.82246</v>
      </c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1:31" ht="12" customHeight="1">
      <c r="A37" s="58" t="s">
        <v>22</v>
      </c>
      <c r="B37" s="57"/>
      <c r="C37" s="75">
        <v>10198.4653</v>
      </c>
      <c r="D37" s="59">
        <v>7657.49034</v>
      </c>
      <c r="E37" s="59">
        <v>9924.821769999999</v>
      </c>
      <c r="F37" s="59">
        <v>6572.846960000001</v>
      </c>
      <c r="G37" s="59">
        <v>2982.28404</v>
      </c>
      <c r="H37" s="59">
        <v>0</v>
      </c>
      <c r="I37" s="59">
        <v>0</v>
      </c>
      <c r="J37" s="59">
        <v>737.28359</v>
      </c>
      <c r="K37" s="59">
        <v>1859.32912</v>
      </c>
      <c r="L37" s="59">
        <v>1642.93002</v>
      </c>
      <c r="M37" s="59">
        <v>1942.8164</v>
      </c>
      <c r="N37" s="59">
        <v>1797.5039100000001</v>
      </c>
      <c r="O37" s="59">
        <v>3173.01928</v>
      </c>
      <c r="P37" s="59">
        <v>2299.59113</v>
      </c>
      <c r="Q37" s="59">
        <v>2660.6320400000004</v>
      </c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s="1" customFormat="1" ht="12.75" customHeight="1">
      <c r="A38" s="101" t="s">
        <v>10</v>
      </c>
      <c r="B38" s="102"/>
      <c r="C38" s="21">
        <f aca="true" t="shared" si="17" ref="C38:K38">+C25+C28+C32+C36+C37</f>
        <v>151955.52664999999</v>
      </c>
      <c r="D38" s="21">
        <f t="shared" si="17"/>
        <v>122784.85865000001</v>
      </c>
      <c r="E38" s="21">
        <f t="shared" si="17"/>
        <v>140336.36961000002</v>
      </c>
      <c r="F38" s="21">
        <f t="shared" si="17"/>
        <v>223133.81596</v>
      </c>
      <c r="G38" s="21">
        <f t="shared" si="17"/>
        <v>241974.80152999997</v>
      </c>
      <c r="H38" s="21">
        <f t="shared" si="17"/>
        <v>227654.05177999998</v>
      </c>
      <c r="I38" s="21">
        <f t="shared" si="17"/>
        <v>474350.66877</v>
      </c>
      <c r="J38" s="21">
        <f t="shared" si="17"/>
        <v>418196.28991</v>
      </c>
      <c r="K38" s="21">
        <f t="shared" si="17"/>
        <v>424161.31914000004</v>
      </c>
      <c r="L38" s="21">
        <f aca="true" t="shared" si="18" ref="L38:Q38">+L25+L28+L32+L36+L37</f>
        <v>591072.37316</v>
      </c>
      <c r="M38" s="21">
        <f t="shared" si="18"/>
        <v>350190.21830000007</v>
      </c>
      <c r="N38" s="21">
        <f t="shared" si="18"/>
        <v>458700.30266999995</v>
      </c>
      <c r="O38" s="21">
        <f t="shared" si="18"/>
        <v>519731.63227999996</v>
      </c>
      <c r="P38" s="21">
        <f t="shared" si="18"/>
        <v>631603.0461699999</v>
      </c>
      <c r="Q38" s="21">
        <f t="shared" si="18"/>
        <v>319783.01932</v>
      </c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</row>
    <row r="39" spans="1:31" ht="11.25">
      <c r="A39" s="25" t="s">
        <v>25</v>
      </c>
      <c r="B39" s="25"/>
      <c r="C39" s="14">
        <v>28647.172</v>
      </c>
      <c r="D39" s="14">
        <v>49847.45572</v>
      </c>
      <c r="E39" s="14">
        <v>47646.29</v>
      </c>
      <c r="F39" s="4">
        <v>1275.5296</v>
      </c>
      <c r="G39" s="6">
        <v>568.37432</v>
      </c>
      <c r="H39" s="6">
        <v>4575.116359999999</v>
      </c>
      <c r="I39" s="6">
        <v>3028.1772899999996</v>
      </c>
      <c r="J39" s="6">
        <v>5358.16257</v>
      </c>
      <c r="K39" s="6">
        <v>3393.7337500000003</v>
      </c>
      <c r="L39" s="18">
        <v>3934.81903</v>
      </c>
      <c r="M39" s="74">
        <v>1151.37</v>
      </c>
      <c r="N39" s="74"/>
      <c r="O39" s="74"/>
      <c r="P39" s="74"/>
      <c r="Q39" s="74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ht="12.75" customHeight="1">
      <c r="A40" s="101" t="s">
        <v>0</v>
      </c>
      <c r="B40" s="101"/>
      <c r="C40" s="21">
        <f aca="true" t="shared" si="19" ref="C40:L40">+C38+C39</f>
        <v>180602.69864999998</v>
      </c>
      <c r="D40" s="21">
        <f t="shared" si="19"/>
        <v>172632.31437</v>
      </c>
      <c r="E40" s="21">
        <f t="shared" si="19"/>
        <v>187982.65961000003</v>
      </c>
      <c r="F40" s="21">
        <f t="shared" si="19"/>
        <v>224409.34556000002</v>
      </c>
      <c r="G40" s="21">
        <f t="shared" si="19"/>
        <v>242543.17584999997</v>
      </c>
      <c r="H40" s="21">
        <f t="shared" si="19"/>
        <v>232229.16813999997</v>
      </c>
      <c r="I40" s="21">
        <f t="shared" si="19"/>
        <v>477378.84606</v>
      </c>
      <c r="J40" s="21">
        <f t="shared" si="19"/>
        <v>423554.45248</v>
      </c>
      <c r="K40" s="21">
        <f t="shared" si="19"/>
        <v>427555.05289000005</v>
      </c>
      <c r="L40" s="21">
        <f t="shared" si="19"/>
        <v>595007.19219</v>
      </c>
      <c r="M40" s="21">
        <f>+M38</f>
        <v>350190.21830000007</v>
      </c>
      <c r="N40" s="21">
        <f>+N38</f>
        <v>458700.30266999995</v>
      </c>
      <c r="O40" s="21">
        <f>+O38</f>
        <v>519731.63227999996</v>
      </c>
      <c r="P40" s="21">
        <f>+P38</f>
        <v>631603.0461699999</v>
      </c>
      <c r="Q40" s="21">
        <f>+Q38</f>
        <v>319783.01932</v>
      </c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27" ht="13.5" customHeight="1">
      <c r="A41" s="29" t="s">
        <v>28</v>
      </c>
      <c r="B41" s="7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10.5" customHeight="1">
      <c r="A42" s="29" t="s">
        <v>9</v>
      </c>
      <c r="B42" s="78"/>
      <c r="C42" s="13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1:27" ht="10.5" customHeight="1">
      <c r="A43" s="30" t="s">
        <v>20</v>
      </c>
      <c r="B43" s="78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1" s="2" customFormat="1" ht="9.75" customHeight="1">
      <c r="A44" s="55" t="s">
        <v>27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U44" s="14"/>
    </row>
    <row r="45" spans="1:31" s="2" customFormat="1" ht="10.5" customHeight="1">
      <c r="A45" s="29" t="s">
        <v>23</v>
      </c>
      <c r="B45" s="8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14"/>
      <c r="S45" s="14"/>
      <c r="T45" s="14"/>
      <c r="U45" s="14"/>
      <c r="V45" s="14"/>
      <c r="W45" s="14"/>
      <c r="X45" s="14"/>
      <c r="Y45" s="14"/>
      <c r="Z45" s="14"/>
      <c r="AA45" s="14"/>
      <c r="AD45" s="15"/>
      <c r="AE45" s="15"/>
    </row>
    <row r="46" spans="1:31" s="2" customFormat="1" ht="10.5" customHeight="1">
      <c r="A46" s="31" t="s">
        <v>24</v>
      </c>
      <c r="B46" s="8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14"/>
      <c r="S46" s="14"/>
      <c r="T46" s="14"/>
      <c r="U46" s="14"/>
      <c r="V46" s="14"/>
      <c r="W46" s="14"/>
      <c r="X46" s="14"/>
      <c r="Y46" s="14"/>
      <c r="Z46" s="14"/>
      <c r="AA46" s="14"/>
      <c r="AD46" s="15"/>
      <c r="AE46" s="15"/>
    </row>
    <row r="47" spans="1:3" ht="10.5" customHeight="1">
      <c r="A47" s="53" t="s">
        <v>21</v>
      </c>
      <c r="B47" s="79"/>
      <c r="C47" s="9"/>
    </row>
    <row r="48" spans="1:17" ht="11.25">
      <c r="A48" s="6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4:17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4:17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4:17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3:28" ht="11.25"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</row>
    <row r="54" spans="3:28" ht="11.25">
      <c r="C54" s="11"/>
      <c r="D54" s="11"/>
      <c r="E54" s="11"/>
      <c r="F54" s="11"/>
      <c r="G54" s="11"/>
      <c r="H54" s="11"/>
      <c r="I54" s="11"/>
      <c r="R54" s="9"/>
      <c r="AB54" s="9"/>
    </row>
  </sheetData>
  <sheetProtection/>
  <mergeCells count="10">
    <mergeCell ref="R4:AE4"/>
    <mergeCell ref="C4:P4"/>
    <mergeCell ref="A40:B40"/>
    <mergeCell ref="C23:M23"/>
    <mergeCell ref="R23:AA23"/>
    <mergeCell ref="A23:B24"/>
    <mergeCell ref="A38:B38"/>
    <mergeCell ref="A21:B21"/>
    <mergeCell ref="A4:B5"/>
    <mergeCell ref="A19:B19"/>
  </mergeCells>
  <printOptions horizontalCentered="1" verticalCentered="1"/>
  <pageMargins left="0" right="0" top="0.7874015748031497" bottom="0.7874015748031497" header="0" footer="0"/>
  <pageSetup horizontalDpi="600" verticalDpi="600" orientation="landscape" paperSize="9" scale="65" r:id="rId2"/>
  <ignoredErrors>
    <ignoredError sqref="R13:AD13 C32:Q32 C13:P13 AE13:AF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2016-06-20T19:01:41Z</cp:lastPrinted>
  <dcterms:created xsi:type="dcterms:W3CDTF">2002-05-27T18:46:54Z</dcterms:created>
  <dcterms:modified xsi:type="dcterms:W3CDTF">2016-06-20T20:57:37Z</dcterms:modified>
  <cp:category/>
  <cp:version/>
  <cp:contentType/>
  <cp:contentStatus/>
</cp:coreProperties>
</file>