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activeTab="0"/>
  </bookViews>
  <sheets>
    <sheet name="Tot bolsas" sheetId="1" r:id="rId1"/>
  </sheets>
  <definedNames>
    <definedName name="_xlnm.Print_Area" localSheetId="0">'Tot bolsas'!$A$1:$I$48</definedName>
  </definedNames>
  <calcPr fullCalcOnLoad="1"/>
</workbook>
</file>

<file path=xl/sharedStrings.xml><?xml version="1.0" encoding="utf-8"?>
<sst xmlns="http://schemas.openxmlformats.org/spreadsheetml/2006/main" count="25" uniqueCount="20">
  <si>
    <t>Ano</t>
  </si>
  <si>
    <t>Total</t>
  </si>
  <si>
    <t>nd</t>
  </si>
  <si>
    <t>País</t>
  </si>
  <si>
    <t>Exterior</t>
  </si>
  <si>
    <t xml:space="preserve">Fontes dos dados: </t>
  </si>
  <si>
    <t>Tabela 2.1</t>
  </si>
  <si>
    <t xml:space="preserve">   Os nºs de bolsas-ano para esse período foram estimados com  base nos dados contidos em </t>
  </si>
  <si>
    <t>- período 1951 a 1975: A Uniformização da Série de Concessão de Bolsas - CNPq/DPG/SUP/COOE/SICT.</t>
  </si>
  <si>
    <t>- período 1976-2006: CNPq/AEI (dados primários: CGINF/SIGEF-Sistema Gerencial de Fomento do CNPq).</t>
  </si>
  <si>
    <t xml:space="preserve">   Cagnin, M. ª H. &amp; Silva, D. H. A Ação de Fomento na História do CNPq - MCT/CNPq (o nº estimado para 1954 foi obtido por interpolção); </t>
  </si>
  <si>
    <t>CNPq - Número de bolsas-ano no país e no exterior - 1951-2015</t>
  </si>
  <si>
    <t xml:space="preserve"> Exemplo: 18 mensalidades/12 meses = 1,5 bolsas-ano. De 1976 a 1993, devido aos reajustes constantes nos valores das bolsas</t>
  </si>
  <si>
    <t xml:space="preserve"> em decorrência da inflação, utilizava-se a média era ponderada para obtenção do nº de bolsas-ano.</t>
  </si>
  <si>
    <t xml:space="preserve">Notas: Inclui bolsas pagas com recursos dos fundos setoriais e bolsas do Prog. de Capacitação Institucional do MCT e do CNPq e, </t>
  </si>
  <si>
    <t xml:space="preserve">       Não inclui as bolsas de curta duração (fluxo contínuo).</t>
  </si>
  <si>
    <t xml:space="preserve">       O nº de bolsas-ano representa a média aritmética do nº de mensalidades pagas de janeiro a dezembro:</t>
  </si>
  <si>
    <t xml:space="preserve"> nº de mensalidades pagas no ano/12 meses = número de bolsas-ano. Desta forma, o número de bolsas pode ser fracionário. </t>
  </si>
  <si>
    <t>Elaboração: CNPq/COEST.   (Tab1-Total_BolsasPaisExt_5115_nº)</t>
  </si>
  <si>
    <t xml:space="preserve">      as de Iniciação Científica Júnior apartir de 2003; e as Produtividade em Pesquisa inclui as de Pesquisador Senior apartir de 2005.</t>
  </si>
</sst>
</file>

<file path=xl/styles.xml><?xml version="1.0" encoding="utf-8"?>
<styleSheet xmlns="http://schemas.openxmlformats.org/spreadsheetml/2006/main">
  <numFmts count="42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[Red]\(#,##0.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"/>
    <numFmt numFmtId="189" formatCode="#,##0.000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0.000000"/>
    <numFmt numFmtId="194" formatCode="0.00000"/>
    <numFmt numFmtId="195" formatCode="0.0000"/>
    <numFmt numFmtId="196" formatCode="0.000"/>
    <numFmt numFmtId="197" formatCode="#,##0.0;[Red]\-#,##0.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 horizontal="left" indent="1"/>
    </xf>
    <xf numFmtId="0" fontId="6" fillId="0" borderId="0" xfId="0" applyFont="1" applyAlignment="1">
      <alignment horizontal="left" indent="1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0" fontId="4" fillId="0" borderId="12" xfId="0" applyFont="1" applyBorder="1" applyAlignment="1">
      <alignment horizontal="center"/>
    </xf>
    <xf numFmtId="3" fontId="8" fillId="0" borderId="0" xfId="51" applyNumberFormat="1" applyFont="1" applyBorder="1" applyAlignment="1">
      <alignment horizontal="right"/>
    </xf>
    <xf numFmtId="1" fontId="8" fillId="0" borderId="0" xfId="51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10" fillId="0" borderId="0" xfId="0" applyFont="1" applyAlignment="1">
      <alignment/>
    </xf>
    <xf numFmtId="38" fontId="8" fillId="0" borderId="0" xfId="51" applyNumberFormat="1" applyFont="1" applyAlignment="1">
      <alignment/>
    </xf>
    <xf numFmtId="38" fontId="8" fillId="0" borderId="0" xfId="51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18" customWidth="1"/>
    <col min="2" max="4" width="10.421875" style="18" customWidth="1"/>
    <col min="5" max="5" width="12.7109375" style="18" customWidth="1"/>
    <col min="6" max="6" width="7.421875" style="18" customWidth="1"/>
    <col min="7" max="10" width="10.421875" style="18" customWidth="1"/>
    <col min="11" max="11" width="10.7109375" style="18" customWidth="1"/>
    <col min="12" max="16384" width="9.140625" style="18" customWidth="1"/>
  </cols>
  <sheetData>
    <row r="1" spans="1:9" ht="12">
      <c r="A1" s="2" t="s">
        <v>6</v>
      </c>
      <c r="C1" s="19"/>
      <c r="I1" s="19"/>
    </row>
    <row r="2" ht="12.75" customHeight="1">
      <c r="A2" s="2" t="s">
        <v>11</v>
      </c>
    </row>
    <row r="3" ht="12.75" customHeight="1">
      <c r="A3" s="2"/>
    </row>
    <row r="4" spans="1:9" ht="13.5" customHeight="1">
      <c r="A4" s="20" t="s">
        <v>0</v>
      </c>
      <c r="B4" s="21" t="s">
        <v>3</v>
      </c>
      <c r="C4" s="21" t="s">
        <v>4</v>
      </c>
      <c r="D4" s="22" t="s">
        <v>1</v>
      </c>
      <c r="E4" s="23"/>
      <c r="F4" s="20" t="s">
        <v>0</v>
      </c>
      <c r="G4" s="21" t="s">
        <v>3</v>
      </c>
      <c r="H4" s="21" t="s">
        <v>4</v>
      </c>
      <c r="I4" s="22" t="s">
        <v>1</v>
      </c>
    </row>
    <row r="5" spans="1:10" ht="11.25">
      <c r="A5" s="4">
        <v>1951</v>
      </c>
      <c r="B5" s="24" t="s">
        <v>2</v>
      </c>
      <c r="C5" s="24" t="s">
        <v>2</v>
      </c>
      <c r="D5" s="25">
        <v>48</v>
      </c>
      <c r="E5" s="15"/>
      <c r="F5" s="5">
        <v>1983</v>
      </c>
      <c r="G5" s="26">
        <v>9092</v>
      </c>
      <c r="H5" s="26">
        <v>986</v>
      </c>
      <c r="I5" s="26">
        <f aca="true" t="shared" si="0" ref="I5:I35">+G5+H5</f>
        <v>10078</v>
      </c>
      <c r="J5" s="9"/>
    </row>
    <row r="6" spans="1:10" ht="11.25">
      <c r="A6" s="5">
        <v>1952</v>
      </c>
      <c r="B6" s="26">
        <v>145</v>
      </c>
      <c r="C6" s="26">
        <v>43</v>
      </c>
      <c r="D6" s="26">
        <f>+B6+C6</f>
        <v>188</v>
      </c>
      <c r="E6" s="15"/>
      <c r="F6" s="5">
        <v>1984</v>
      </c>
      <c r="G6" s="26">
        <v>9695</v>
      </c>
      <c r="H6" s="26">
        <v>909</v>
      </c>
      <c r="I6" s="26">
        <f t="shared" si="0"/>
        <v>10604</v>
      </c>
      <c r="J6" s="9"/>
    </row>
    <row r="7" spans="1:10" ht="11.25">
      <c r="A7" s="5">
        <v>1953</v>
      </c>
      <c r="B7" s="26">
        <v>116</v>
      </c>
      <c r="C7" s="26">
        <v>49</v>
      </c>
      <c r="D7" s="26">
        <f aca="true" t="shared" si="1" ref="D7:D32">+B7+C7</f>
        <v>165</v>
      </c>
      <c r="E7" s="15"/>
      <c r="F7" s="5">
        <v>1985</v>
      </c>
      <c r="G7" s="26">
        <v>11985</v>
      </c>
      <c r="H7" s="26">
        <v>936</v>
      </c>
      <c r="I7" s="26">
        <f t="shared" si="0"/>
        <v>12921</v>
      </c>
      <c r="J7" s="9"/>
    </row>
    <row r="8" spans="1:10" ht="11.25">
      <c r="A8" s="5">
        <v>1954</v>
      </c>
      <c r="B8" s="26">
        <v>115</v>
      </c>
      <c r="C8" s="26">
        <v>52</v>
      </c>
      <c r="D8" s="26">
        <f t="shared" si="1"/>
        <v>167</v>
      </c>
      <c r="E8" s="15"/>
      <c r="F8" s="5">
        <v>1986</v>
      </c>
      <c r="G8" s="26">
        <v>12689</v>
      </c>
      <c r="H8" s="26">
        <v>939</v>
      </c>
      <c r="I8" s="26">
        <f t="shared" si="0"/>
        <v>13628</v>
      </c>
      <c r="J8" s="9"/>
    </row>
    <row r="9" spans="1:10" ht="11.25">
      <c r="A9" s="5">
        <v>1955</v>
      </c>
      <c r="B9" s="26">
        <v>114</v>
      </c>
      <c r="C9" s="26">
        <v>30</v>
      </c>
      <c r="D9" s="26">
        <f t="shared" si="1"/>
        <v>144</v>
      </c>
      <c r="E9" s="15"/>
      <c r="F9" s="5">
        <v>1987</v>
      </c>
      <c r="G9" s="26">
        <v>17687</v>
      </c>
      <c r="H9" s="26">
        <v>1142</v>
      </c>
      <c r="I9" s="26">
        <f t="shared" si="0"/>
        <v>18829</v>
      </c>
      <c r="J9" s="9"/>
    </row>
    <row r="10" spans="1:10" ht="11.25">
      <c r="A10" s="5">
        <v>1956</v>
      </c>
      <c r="B10" s="26">
        <v>254</v>
      </c>
      <c r="C10" s="26">
        <v>62</v>
      </c>
      <c r="D10" s="26">
        <f t="shared" si="1"/>
        <v>316</v>
      </c>
      <c r="E10" s="15"/>
      <c r="F10" s="5">
        <v>1988</v>
      </c>
      <c r="G10" s="26">
        <v>22217</v>
      </c>
      <c r="H10" s="26">
        <v>1611</v>
      </c>
      <c r="I10" s="26">
        <f t="shared" si="0"/>
        <v>23828</v>
      </c>
      <c r="J10" s="9"/>
    </row>
    <row r="11" spans="1:10" ht="11.25">
      <c r="A11" s="5">
        <v>1957</v>
      </c>
      <c r="B11" s="26">
        <v>256</v>
      </c>
      <c r="C11" s="26">
        <v>61</v>
      </c>
      <c r="D11" s="26">
        <f t="shared" si="1"/>
        <v>317</v>
      </c>
      <c r="E11" s="15"/>
      <c r="F11" s="5">
        <v>1989</v>
      </c>
      <c r="G11" s="26">
        <v>23478</v>
      </c>
      <c r="H11" s="26">
        <v>1979</v>
      </c>
      <c r="I11" s="26">
        <f t="shared" si="0"/>
        <v>25457</v>
      </c>
      <c r="J11" s="9"/>
    </row>
    <row r="12" spans="1:10" ht="11.25">
      <c r="A12" s="5">
        <v>1958</v>
      </c>
      <c r="B12" s="26">
        <v>280</v>
      </c>
      <c r="C12" s="26">
        <v>51</v>
      </c>
      <c r="D12" s="26">
        <f t="shared" si="1"/>
        <v>331</v>
      </c>
      <c r="E12" s="15"/>
      <c r="F12" s="5">
        <v>1990</v>
      </c>
      <c r="G12" s="26">
        <v>26542</v>
      </c>
      <c r="H12" s="26">
        <v>2154</v>
      </c>
      <c r="I12" s="26">
        <f t="shared" si="0"/>
        <v>28696</v>
      </c>
      <c r="J12" s="9"/>
    </row>
    <row r="13" spans="1:10" ht="11.25">
      <c r="A13" s="5">
        <v>1959</v>
      </c>
      <c r="B13" s="26">
        <v>274</v>
      </c>
      <c r="C13" s="26">
        <v>30</v>
      </c>
      <c r="D13" s="26">
        <f t="shared" si="1"/>
        <v>304</v>
      </c>
      <c r="E13" s="15"/>
      <c r="F13" s="5">
        <v>1991</v>
      </c>
      <c r="G13" s="26">
        <v>30586</v>
      </c>
      <c r="H13" s="26">
        <v>2455</v>
      </c>
      <c r="I13" s="26">
        <f t="shared" si="0"/>
        <v>33041</v>
      </c>
      <c r="J13" s="9"/>
    </row>
    <row r="14" spans="1:10" ht="11.25">
      <c r="A14" s="5">
        <v>1960</v>
      </c>
      <c r="B14" s="26">
        <v>269</v>
      </c>
      <c r="C14" s="26">
        <v>18</v>
      </c>
      <c r="D14" s="26">
        <f t="shared" si="1"/>
        <v>287</v>
      </c>
      <c r="E14" s="15"/>
      <c r="F14" s="5">
        <v>1992</v>
      </c>
      <c r="G14" s="26">
        <v>34991</v>
      </c>
      <c r="H14" s="26">
        <v>2843</v>
      </c>
      <c r="I14" s="26">
        <f t="shared" si="0"/>
        <v>37834</v>
      </c>
      <c r="J14" s="9"/>
    </row>
    <row r="15" spans="1:10" ht="11.25">
      <c r="A15" s="5">
        <v>1961</v>
      </c>
      <c r="B15" s="26">
        <v>299</v>
      </c>
      <c r="C15" s="26">
        <v>20</v>
      </c>
      <c r="D15" s="26">
        <f t="shared" si="1"/>
        <v>319</v>
      </c>
      <c r="E15" s="15"/>
      <c r="F15" s="5">
        <v>1993</v>
      </c>
      <c r="G15" s="26">
        <v>38218</v>
      </c>
      <c r="H15" s="26">
        <v>2737</v>
      </c>
      <c r="I15" s="26">
        <f t="shared" si="0"/>
        <v>40955</v>
      </c>
      <c r="J15" s="9"/>
    </row>
    <row r="16" spans="1:10" ht="11.25">
      <c r="A16" s="5">
        <v>1962</v>
      </c>
      <c r="B16" s="26">
        <v>349</v>
      </c>
      <c r="C16" s="26">
        <v>17</v>
      </c>
      <c r="D16" s="26">
        <f t="shared" si="1"/>
        <v>366</v>
      </c>
      <c r="E16" s="15"/>
      <c r="F16" s="5">
        <v>1994</v>
      </c>
      <c r="G16" s="26">
        <v>42002</v>
      </c>
      <c r="H16" s="26">
        <v>2418</v>
      </c>
      <c r="I16" s="26">
        <f t="shared" si="0"/>
        <v>44420</v>
      </c>
      <c r="J16" s="9"/>
    </row>
    <row r="17" spans="1:10" ht="11.25">
      <c r="A17" s="5">
        <v>1963</v>
      </c>
      <c r="B17" s="26">
        <v>345</v>
      </c>
      <c r="C17" s="26">
        <v>48</v>
      </c>
      <c r="D17" s="26">
        <f t="shared" si="1"/>
        <v>393</v>
      </c>
      <c r="E17" s="15"/>
      <c r="F17" s="5">
        <v>1995</v>
      </c>
      <c r="G17" s="26">
        <v>49909.2</v>
      </c>
      <c r="H17" s="26">
        <v>2132</v>
      </c>
      <c r="I17" s="26">
        <f t="shared" si="0"/>
        <v>52041.2</v>
      </c>
      <c r="J17" s="9"/>
    </row>
    <row r="18" spans="1:10" ht="11.25">
      <c r="A18" s="5">
        <v>1964</v>
      </c>
      <c r="B18" s="26">
        <v>323</v>
      </c>
      <c r="C18" s="26">
        <v>41</v>
      </c>
      <c r="D18" s="26">
        <f t="shared" si="1"/>
        <v>364</v>
      </c>
      <c r="E18" s="15"/>
      <c r="F18" s="5">
        <v>1996</v>
      </c>
      <c r="G18" s="26">
        <v>49313.7</v>
      </c>
      <c r="H18" s="26">
        <v>1654.8</v>
      </c>
      <c r="I18" s="26">
        <f t="shared" si="0"/>
        <v>50968.5</v>
      </c>
      <c r="J18" s="9"/>
    </row>
    <row r="19" spans="1:10" ht="11.25">
      <c r="A19" s="5">
        <v>1965</v>
      </c>
      <c r="B19" s="26">
        <v>462</v>
      </c>
      <c r="C19" s="26">
        <v>51</v>
      </c>
      <c r="D19" s="26">
        <f t="shared" si="1"/>
        <v>513</v>
      </c>
      <c r="E19" s="15"/>
      <c r="F19" s="5">
        <v>1997</v>
      </c>
      <c r="G19" s="26">
        <v>48210.9</v>
      </c>
      <c r="H19" s="26">
        <v>1109.6</v>
      </c>
      <c r="I19" s="26">
        <f t="shared" si="0"/>
        <v>49320.5</v>
      </c>
      <c r="J19" s="9"/>
    </row>
    <row r="20" spans="1:10" ht="11.25">
      <c r="A20" s="5">
        <v>1966</v>
      </c>
      <c r="B20" s="26">
        <v>656</v>
      </c>
      <c r="C20" s="26">
        <v>52</v>
      </c>
      <c r="D20" s="26">
        <f t="shared" si="1"/>
        <v>708</v>
      </c>
      <c r="E20" s="15"/>
      <c r="F20" s="5">
        <v>1998</v>
      </c>
      <c r="G20" s="26">
        <v>44475.3</v>
      </c>
      <c r="H20" s="26">
        <v>808.9</v>
      </c>
      <c r="I20" s="26">
        <f t="shared" si="0"/>
        <v>45284.200000000004</v>
      </c>
      <c r="J20" s="9"/>
    </row>
    <row r="21" spans="1:10" ht="11.25">
      <c r="A21" s="5">
        <v>1967</v>
      </c>
      <c r="B21" s="26">
        <v>782</v>
      </c>
      <c r="C21" s="26">
        <v>66</v>
      </c>
      <c r="D21" s="26">
        <f t="shared" si="1"/>
        <v>848</v>
      </c>
      <c r="E21" s="15"/>
      <c r="F21" s="5">
        <v>1999</v>
      </c>
      <c r="G21" s="26">
        <v>41359.2</v>
      </c>
      <c r="H21" s="26">
        <v>609.3</v>
      </c>
      <c r="I21" s="26">
        <f t="shared" si="0"/>
        <v>41968.5</v>
      </c>
      <c r="J21" s="9"/>
    </row>
    <row r="22" spans="1:10" ht="11.25">
      <c r="A22" s="5">
        <v>1968</v>
      </c>
      <c r="B22" s="26">
        <v>1009</v>
      </c>
      <c r="C22" s="26">
        <v>74</v>
      </c>
      <c r="D22" s="26">
        <f t="shared" si="1"/>
        <v>1083</v>
      </c>
      <c r="E22" s="15"/>
      <c r="F22" s="5">
        <v>2000</v>
      </c>
      <c r="G22" s="26">
        <v>42988.1</v>
      </c>
      <c r="H22" s="26">
        <v>575.95</v>
      </c>
      <c r="I22" s="26">
        <f t="shared" si="0"/>
        <v>43564.049999999996</v>
      </c>
      <c r="J22" s="9"/>
    </row>
    <row r="23" spans="1:13" ht="11.25">
      <c r="A23" s="5">
        <v>1969</v>
      </c>
      <c r="B23" s="26">
        <v>1243</v>
      </c>
      <c r="C23" s="26">
        <v>104</v>
      </c>
      <c r="D23" s="26">
        <f t="shared" si="1"/>
        <v>1347</v>
      </c>
      <c r="E23" s="15"/>
      <c r="F23" s="5">
        <v>2001</v>
      </c>
      <c r="G23" s="26">
        <v>44960.109999999986</v>
      </c>
      <c r="H23" s="26">
        <v>737.34</v>
      </c>
      <c r="I23" s="26">
        <f t="shared" si="0"/>
        <v>45697.44999999998</v>
      </c>
      <c r="J23" s="9"/>
      <c r="K23" s="34"/>
      <c r="L23" s="9"/>
      <c r="M23" s="9"/>
    </row>
    <row r="24" spans="1:13" ht="11.25">
      <c r="A24" s="5">
        <v>1970</v>
      </c>
      <c r="B24" s="26">
        <v>1648</v>
      </c>
      <c r="C24" s="26">
        <v>103</v>
      </c>
      <c r="D24" s="26">
        <f t="shared" si="1"/>
        <v>1751</v>
      </c>
      <c r="E24" s="15"/>
      <c r="F24" s="5">
        <v>2002</v>
      </c>
      <c r="G24" s="26">
        <v>46697.66999999999</v>
      </c>
      <c r="H24" s="26">
        <v>767.28</v>
      </c>
      <c r="I24" s="26">
        <f t="shared" si="0"/>
        <v>47464.94999999999</v>
      </c>
      <c r="J24" s="27"/>
      <c r="K24" s="35"/>
      <c r="L24" s="9"/>
      <c r="M24" s="9"/>
    </row>
    <row r="25" spans="1:13" ht="11.25">
      <c r="A25" s="5">
        <v>1971</v>
      </c>
      <c r="B25" s="26">
        <v>2163</v>
      </c>
      <c r="C25" s="26">
        <v>95</v>
      </c>
      <c r="D25" s="26">
        <f t="shared" si="1"/>
        <v>2258</v>
      </c>
      <c r="E25" s="15"/>
      <c r="F25" s="5">
        <v>2003</v>
      </c>
      <c r="G25" s="26">
        <v>47197.74333333334</v>
      </c>
      <c r="H25" s="26">
        <v>469.03</v>
      </c>
      <c r="I25" s="26">
        <f t="shared" si="0"/>
        <v>47666.77333333334</v>
      </c>
      <c r="J25" s="28"/>
      <c r="K25" s="35"/>
      <c r="L25" s="9"/>
      <c r="M25" s="9"/>
    </row>
    <row r="26" spans="1:13" ht="11.25">
      <c r="A26" s="5">
        <v>1972</v>
      </c>
      <c r="B26" s="26">
        <v>2317</v>
      </c>
      <c r="C26" s="26">
        <v>103</v>
      </c>
      <c r="D26" s="26">
        <f t="shared" si="1"/>
        <v>2420</v>
      </c>
      <c r="E26" s="15"/>
      <c r="F26" s="5">
        <v>2004</v>
      </c>
      <c r="G26" s="26">
        <v>51138.57833333333</v>
      </c>
      <c r="H26" s="26">
        <v>510.37</v>
      </c>
      <c r="I26" s="26">
        <f t="shared" si="0"/>
        <v>51648.948333333334</v>
      </c>
      <c r="J26" s="28"/>
      <c r="K26" s="35"/>
      <c r="L26" s="9"/>
      <c r="M26" s="9"/>
    </row>
    <row r="27" spans="1:13" ht="11.25">
      <c r="A27" s="5">
        <v>1973</v>
      </c>
      <c r="B27" s="26">
        <v>2911</v>
      </c>
      <c r="C27" s="26">
        <v>116</v>
      </c>
      <c r="D27" s="26">
        <f t="shared" si="1"/>
        <v>3027</v>
      </c>
      <c r="E27" s="15"/>
      <c r="F27" s="5">
        <v>2005</v>
      </c>
      <c r="G27" s="26">
        <v>52406.32</v>
      </c>
      <c r="H27" s="26">
        <v>413.98</v>
      </c>
      <c r="I27" s="26">
        <f t="shared" si="0"/>
        <v>52820.3</v>
      </c>
      <c r="J27" s="28"/>
      <c r="K27" s="35"/>
      <c r="L27" s="9"/>
      <c r="M27" s="9"/>
    </row>
    <row r="28" spans="1:13" ht="11.25">
      <c r="A28" s="5">
        <v>1974</v>
      </c>
      <c r="B28" s="26">
        <v>2708</v>
      </c>
      <c r="C28" s="26">
        <v>94</v>
      </c>
      <c r="D28" s="26">
        <f t="shared" si="1"/>
        <v>2802</v>
      </c>
      <c r="E28" s="15"/>
      <c r="F28" s="5">
        <v>2006</v>
      </c>
      <c r="G28" s="26">
        <v>56363.92999999999</v>
      </c>
      <c r="H28" s="26">
        <v>354.1499999999999</v>
      </c>
      <c r="I28" s="26">
        <f t="shared" si="0"/>
        <v>56718.079999999994</v>
      </c>
      <c r="J28" s="13"/>
      <c r="K28" s="35"/>
      <c r="L28" s="9"/>
      <c r="M28" s="9"/>
    </row>
    <row r="29" spans="1:13" ht="11.25">
      <c r="A29" s="5">
        <v>1975</v>
      </c>
      <c r="B29" s="26">
        <v>2805</v>
      </c>
      <c r="C29" s="26">
        <v>125</v>
      </c>
      <c r="D29" s="26">
        <f t="shared" si="1"/>
        <v>2930</v>
      </c>
      <c r="E29" s="15"/>
      <c r="F29" s="5">
        <v>2007</v>
      </c>
      <c r="G29" s="26">
        <v>60377.456666666665</v>
      </c>
      <c r="H29" s="29">
        <v>496.27</v>
      </c>
      <c r="I29" s="26">
        <f t="shared" si="0"/>
        <v>60873.72666666666</v>
      </c>
      <c r="J29" s="13"/>
      <c r="K29" s="35"/>
      <c r="L29" s="9"/>
      <c r="M29" s="9"/>
    </row>
    <row r="30" spans="1:13" ht="11.25">
      <c r="A30" s="5">
        <v>1976</v>
      </c>
      <c r="B30" s="26">
        <v>4343</v>
      </c>
      <c r="C30" s="26">
        <v>234</v>
      </c>
      <c r="D30" s="26">
        <f t="shared" si="1"/>
        <v>4577</v>
      </c>
      <c r="E30" s="15"/>
      <c r="F30" s="5">
        <v>2008</v>
      </c>
      <c r="G30" s="26">
        <v>63009.31833333333</v>
      </c>
      <c r="H30" s="29">
        <v>551.28</v>
      </c>
      <c r="I30" s="26">
        <f t="shared" si="0"/>
        <v>63560.59833333333</v>
      </c>
      <c r="J30" s="13"/>
      <c r="K30" s="35"/>
      <c r="L30" s="9"/>
      <c r="M30" s="9"/>
    </row>
    <row r="31" spans="1:13" ht="11.25">
      <c r="A31" s="5">
        <v>1977</v>
      </c>
      <c r="B31" s="26">
        <v>4879</v>
      </c>
      <c r="C31" s="26">
        <v>388</v>
      </c>
      <c r="D31" s="26">
        <f t="shared" si="1"/>
        <v>5267</v>
      </c>
      <c r="E31" s="15"/>
      <c r="F31" s="5">
        <v>2009</v>
      </c>
      <c r="G31" s="26">
        <v>68611.57666666668</v>
      </c>
      <c r="H31" s="29">
        <v>578.85</v>
      </c>
      <c r="I31" s="26">
        <f t="shared" si="0"/>
        <v>69190.42666666668</v>
      </c>
      <c r="J31" s="13"/>
      <c r="K31" s="35"/>
      <c r="L31" s="9"/>
      <c r="M31" s="9"/>
    </row>
    <row r="32" spans="1:13" ht="11.25">
      <c r="A32" s="5">
        <v>1978</v>
      </c>
      <c r="B32" s="26">
        <v>5420</v>
      </c>
      <c r="C32" s="26">
        <v>484</v>
      </c>
      <c r="D32" s="26">
        <f t="shared" si="1"/>
        <v>5904</v>
      </c>
      <c r="E32" s="15"/>
      <c r="F32" s="5">
        <v>2010</v>
      </c>
      <c r="G32" s="26">
        <v>77690.78</v>
      </c>
      <c r="H32" s="29">
        <v>437.28</v>
      </c>
      <c r="I32" s="26">
        <f t="shared" si="0"/>
        <v>78128.06</v>
      </c>
      <c r="J32" s="13"/>
      <c r="K32" s="35"/>
      <c r="L32" s="9"/>
      <c r="M32" s="9"/>
    </row>
    <row r="33" spans="1:13" ht="11.25">
      <c r="A33" s="5">
        <v>1979</v>
      </c>
      <c r="B33" s="26">
        <v>5852</v>
      </c>
      <c r="C33" s="26">
        <v>531</v>
      </c>
      <c r="D33" s="26">
        <v>6383</v>
      </c>
      <c r="E33" s="15"/>
      <c r="F33" s="5">
        <v>2011</v>
      </c>
      <c r="G33" s="16">
        <v>89609.35</v>
      </c>
      <c r="H33" s="16">
        <v>493.74</v>
      </c>
      <c r="I33" s="26">
        <f t="shared" si="0"/>
        <v>90103.09000000001</v>
      </c>
      <c r="J33" s="13"/>
      <c r="K33" s="35"/>
      <c r="L33" s="9"/>
      <c r="M33" s="9"/>
    </row>
    <row r="34" spans="1:13" ht="11.25">
      <c r="A34" s="14">
        <v>1980</v>
      </c>
      <c r="B34" s="30">
        <v>6652</v>
      </c>
      <c r="C34" s="30">
        <v>555</v>
      </c>
      <c r="D34" s="30">
        <f>+B34+C34</f>
        <v>7207</v>
      </c>
      <c r="E34" s="15"/>
      <c r="F34" s="5">
        <v>2012</v>
      </c>
      <c r="G34" s="16">
        <v>88547.49</v>
      </c>
      <c r="H34" s="16">
        <v>2338.6299999999997</v>
      </c>
      <c r="I34" s="26">
        <f t="shared" si="0"/>
        <v>90886.12000000001</v>
      </c>
      <c r="J34" s="12"/>
      <c r="K34" s="35"/>
      <c r="L34" s="9"/>
      <c r="M34" s="9"/>
    </row>
    <row r="35" spans="1:13" ht="11.25">
      <c r="A35" s="14">
        <v>1981</v>
      </c>
      <c r="B35" s="17">
        <v>7034</v>
      </c>
      <c r="C35" s="17">
        <v>646</v>
      </c>
      <c r="D35" s="30">
        <f>+B35+C35</f>
        <v>7680</v>
      </c>
      <c r="E35" s="15"/>
      <c r="F35" s="5">
        <v>2013</v>
      </c>
      <c r="G35" s="16">
        <v>88147.39</v>
      </c>
      <c r="H35" s="16">
        <v>7962.580000000001</v>
      </c>
      <c r="I35" s="26">
        <f t="shared" si="0"/>
        <v>96109.97</v>
      </c>
      <c r="J35" s="12"/>
      <c r="K35" s="35"/>
      <c r="L35" s="9"/>
      <c r="M35" s="9"/>
    </row>
    <row r="36" spans="1:13" ht="11.25">
      <c r="A36" s="11">
        <v>1982</v>
      </c>
      <c r="B36" s="31">
        <v>8446</v>
      </c>
      <c r="C36" s="31">
        <v>911</v>
      </c>
      <c r="D36" s="31">
        <f>+B36+C36</f>
        <v>9357</v>
      </c>
      <c r="E36" s="15"/>
      <c r="F36" s="5">
        <v>2014</v>
      </c>
      <c r="G36" s="16">
        <v>91400.1066666667</v>
      </c>
      <c r="H36" s="16">
        <v>10621.54</v>
      </c>
      <c r="I36" s="26">
        <f>+G36+H36</f>
        <v>102021.6466666667</v>
      </c>
      <c r="J36" s="12"/>
      <c r="K36" s="15"/>
      <c r="L36" s="15"/>
      <c r="M36" s="9"/>
    </row>
    <row r="37" spans="1:12" ht="11.25" customHeight="1">
      <c r="A37" s="6" t="s">
        <v>18</v>
      </c>
      <c r="E37" s="27"/>
      <c r="F37" s="11">
        <v>2015</v>
      </c>
      <c r="G37" s="31">
        <v>92364.6633333334</v>
      </c>
      <c r="H37" s="31">
        <v>9405.141666666663</v>
      </c>
      <c r="I37" s="31">
        <f>+G37+H37</f>
        <v>101769.80500000007</v>
      </c>
      <c r="J37" s="27"/>
      <c r="K37" s="27"/>
      <c r="L37" s="27"/>
    </row>
    <row r="38" ht="11.25">
      <c r="A38" s="1" t="s">
        <v>5</v>
      </c>
    </row>
    <row r="39" ht="11.25">
      <c r="A39" s="7" t="s">
        <v>8</v>
      </c>
    </row>
    <row r="40" spans="1:10" ht="11.25">
      <c r="A40" s="8" t="s">
        <v>7</v>
      </c>
      <c r="J40" s="32"/>
    </row>
    <row r="41" spans="1:10" ht="11.25">
      <c r="A41" s="8" t="s">
        <v>10</v>
      </c>
      <c r="J41" s="32"/>
    </row>
    <row r="42" spans="1:10" ht="11.25">
      <c r="A42" s="7" t="s">
        <v>9</v>
      </c>
      <c r="J42" s="32"/>
    </row>
    <row r="43" spans="1:10" ht="11.25">
      <c r="A43" s="3" t="s">
        <v>14</v>
      </c>
      <c r="J43" s="32"/>
    </row>
    <row r="44" spans="1:10" ht="11.25">
      <c r="A44" s="8" t="s">
        <v>19</v>
      </c>
      <c r="J44" s="32"/>
    </row>
    <row r="45" ht="11.25">
      <c r="A45" s="8" t="s">
        <v>15</v>
      </c>
    </row>
    <row r="46" ht="11.25">
      <c r="A46" s="8" t="s">
        <v>16</v>
      </c>
    </row>
    <row r="47" ht="11.25">
      <c r="A47" s="10" t="s">
        <v>17</v>
      </c>
    </row>
    <row r="48" ht="11.25">
      <c r="A48" s="10" t="s">
        <v>12</v>
      </c>
    </row>
    <row r="49" ht="10.5" customHeight="1">
      <c r="A49" s="10" t="s">
        <v>13</v>
      </c>
    </row>
    <row r="50" ht="12.75" customHeight="1">
      <c r="A50" s="33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</sheetData>
  <sheetProtection/>
  <printOptions horizontalCentered="1" verticalCentered="1"/>
  <pageMargins left="0.7874015748031497" right="0.7874015748031497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2016-06-21T18:08:42Z</cp:lastPrinted>
  <dcterms:created xsi:type="dcterms:W3CDTF">1998-04-21T15:36:29Z</dcterms:created>
  <dcterms:modified xsi:type="dcterms:W3CDTF">2016-09-02T14:50:26Z</dcterms:modified>
  <cp:category/>
  <cp:version/>
  <cp:contentType/>
  <cp:contentStatus/>
</cp:coreProperties>
</file>